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18DAAC8B-644A-4500-AF14-48FE8AC57CF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통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8" i="1" l="1"/>
  <c r="I40" i="1"/>
  <c r="I39" i="1"/>
  <c r="E38" i="1"/>
  <c r="E39" i="1"/>
  <c r="E40" i="1"/>
  <c r="L40" i="1"/>
  <c r="L39" i="1"/>
  <c r="L38" i="1"/>
  <c r="H40" i="1"/>
  <c r="H39" i="1"/>
  <c r="H38" i="1"/>
  <c r="D40" i="1"/>
  <c r="D39" i="1"/>
  <c r="D38" i="1"/>
  <c r="C40" i="1"/>
  <c r="C39" i="1"/>
  <c r="C38" i="1"/>
  <c r="K39" i="1"/>
  <c r="K38" i="1"/>
  <c r="K40" i="1"/>
  <c r="G39" i="1"/>
  <c r="G38" i="1"/>
  <c r="G40" i="1"/>
  <c r="N38" i="1"/>
  <c r="N39" i="1"/>
  <c r="J40" i="1"/>
  <c r="J38" i="1"/>
  <c r="J39" i="1"/>
  <c r="F38" i="1"/>
  <c r="F40" i="1"/>
  <c r="F39" i="1"/>
  <c r="M38" i="1"/>
  <c r="M39" i="1"/>
  <c r="M40" i="1"/>
  <c r="N40" i="1"/>
  <c r="P39" i="1" l="1"/>
  <c r="P40" i="1"/>
  <c r="P38" i="1"/>
  <c r="Q39" i="1"/>
  <c r="Q40" i="1"/>
  <c r="Q38" i="1"/>
  <c r="R40" i="1"/>
  <c r="R38" i="1"/>
  <c r="R39" i="1"/>
  <c r="O40" i="1"/>
  <c r="O38" i="1"/>
  <c r="O39" i="1"/>
</calcChain>
</file>

<file path=xl/sharedStrings.xml><?xml version="1.0" encoding="utf-8"?>
<sst xmlns="http://schemas.openxmlformats.org/spreadsheetml/2006/main" count="63" uniqueCount="47">
  <si>
    <t>단위 :</t>
  </si>
  <si>
    <t>금액(백만원)</t>
  </si>
  <si>
    <t>구분</t>
  </si>
  <si>
    <t>전분기 누계</t>
  </si>
  <si>
    <t>당해분기 취득</t>
  </si>
  <si>
    <t>당해분기 처분</t>
  </si>
  <si>
    <t>누계</t>
  </si>
  <si>
    <t>필지</t>
  </si>
  <si>
    <t>면적</t>
  </si>
  <si>
    <t>취득금액</t>
  </si>
  <si>
    <t>공시지가금액</t>
  </si>
  <si>
    <t>주체별</t>
  </si>
  <si>
    <t>계</t>
  </si>
  <si>
    <t>미국교포</t>
  </si>
  <si>
    <t>기타교포</t>
  </si>
  <si>
    <t>순수외국인</t>
  </si>
  <si>
    <t>미국합작법인</t>
  </si>
  <si>
    <t>기타합작법인</t>
  </si>
  <si>
    <t>순수외국법인</t>
  </si>
  <si>
    <t>정부단체등</t>
  </si>
  <si>
    <t>국적별</t>
  </si>
  <si>
    <t>미국</t>
  </si>
  <si>
    <t>기타미주</t>
  </si>
  <si>
    <t>영국,프랑스,독일</t>
  </si>
  <si>
    <t>기타유럽</t>
  </si>
  <si>
    <t>일본</t>
  </si>
  <si>
    <t>중국</t>
  </si>
  <si>
    <t>기타아시아</t>
  </si>
  <si>
    <t>그외국가</t>
  </si>
  <si>
    <t>취득원인별</t>
  </si>
  <si>
    <t>계약</t>
  </si>
  <si>
    <t>계약외</t>
  </si>
  <si>
    <t>계속보유</t>
  </si>
  <si>
    <t>허가</t>
  </si>
  <si>
    <t>취득용도별</t>
  </si>
  <si>
    <t>아파트</t>
  </si>
  <si>
    <t>단독주택</t>
  </si>
  <si>
    <t>기타</t>
  </si>
  <si>
    <t>레져용지</t>
  </si>
  <si>
    <t>상업용지</t>
  </si>
  <si>
    <t>공장용지</t>
  </si>
  <si>
    <t>  </t>
  </si>
  <si>
    <r>
      <t>면적(m</t>
    </r>
    <r>
      <rPr>
        <vertAlign val="superscript"/>
        <sz val="11"/>
        <color indexed="8"/>
        <rFont val="맑은 고딕"/>
        <family val="3"/>
        <charset val="129"/>
      </rPr>
      <t>2</t>
    </r>
    <r>
      <rPr>
        <sz val="11"/>
        <color indexed="8"/>
        <rFont val="맑은 고딕"/>
        <family val="3"/>
        <charset val="129"/>
      </rPr>
      <t>),</t>
    </r>
    <phoneticPr fontId="7" type="noConversion"/>
  </si>
  <si>
    <t>대분류</t>
    <phoneticPr fontId="7" type="noConversion"/>
  </si>
  <si>
    <t>외국인토지취득 통계</t>
    <phoneticPr fontId="7" type="noConversion"/>
  </si>
  <si>
    <t>성남시 토지정보과 지적팀 김대현(031-729-3364)</t>
    <phoneticPr fontId="7" type="noConversion"/>
  </si>
  <si>
    <t>■ 2026년 2분기 통계 데이터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</si>
</sst>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vertAlign val="superscript"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6F1DC"/>
        <bgColor indexed="64"/>
      </patternFill>
    </fill>
    <fill>
      <patternFill patternType="solid">
        <fgColor rgb="FFEEE0A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4">
    <xf numFmtId="0" fontId="0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22" fillId="10" borderId="6" applyNumberFormat="0" applyAlignment="0" applyProtection="0">
      <alignment vertical="center"/>
    </xf>
    <xf numFmtId="0" fontId="23" fillId="10" borderId="5" applyNumberForma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11" borderId="8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2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2" borderId="9" applyNumberFormat="0" applyFon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2" borderId="9" applyNumberFormat="0" applyFon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8" fillId="2" borderId="0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1" fontId="0" fillId="5" borderId="1" xfId="0" applyNumberFormat="1" applyFill="1" applyBorder="1">
      <alignment vertical="center"/>
    </xf>
    <xf numFmtId="41" fontId="0" fillId="0" borderId="1" xfId="0" applyNumberFormat="1" applyBorder="1">
      <alignment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</cellXfs>
  <cellStyles count="74">
    <cellStyle name="20% - 강조색1" xfId="20" builtinId="30" customBuiltin="1"/>
    <cellStyle name="20% - 강조색1 2" xfId="47" xr:uid="{00000000-0005-0000-0000-000001000000}"/>
    <cellStyle name="20% - 강조색1 3" xfId="61" xr:uid="{00000000-0005-0000-0000-000002000000}"/>
    <cellStyle name="20% - 강조색2" xfId="24" builtinId="34" customBuiltin="1"/>
    <cellStyle name="20% - 강조색2 2" xfId="49" xr:uid="{00000000-0005-0000-0000-000004000000}"/>
    <cellStyle name="20% - 강조색2 3" xfId="63" xr:uid="{00000000-0005-0000-0000-000005000000}"/>
    <cellStyle name="20% - 강조색3" xfId="28" builtinId="38" customBuiltin="1"/>
    <cellStyle name="20% - 강조색3 2" xfId="51" xr:uid="{00000000-0005-0000-0000-000007000000}"/>
    <cellStyle name="20% - 강조색3 3" xfId="65" xr:uid="{00000000-0005-0000-0000-000008000000}"/>
    <cellStyle name="20% - 강조색4" xfId="32" builtinId="42" customBuiltin="1"/>
    <cellStyle name="20% - 강조색4 2" xfId="53" xr:uid="{00000000-0005-0000-0000-00000A000000}"/>
    <cellStyle name="20% - 강조색4 3" xfId="67" xr:uid="{00000000-0005-0000-0000-00000B000000}"/>
    <cellStyle name="20% - 강조색5" xfId="36" builtinId="46" customBuiltin="1"/>
    <cellStyle name="20% - 강조색5 2" xfId="55" xr:uid="{00000000-0005-0000-0000-00000D000000}"/>
    <cellStyle name="20% - 강조색5 3" xfId="69" xr:uid="{00000000-0005-0000-0000-00000E000000}"/>
    <cellStyle name="20% - 강조색6" xfId="40" builtinId="50" customBuiltin="1"/>
    <cellStyle name="20% - 강조색6 2" xfId="57" xr:uid="{00000000-0005-0000-0000-000010000000}"/>
    <cellStyle name="20% - 강조색6 3" xfId="71" xr:uid="{00000000-0005-0000-0000-000011000000}"/>
    <cellStyle name="40% - 강조색1" xfId="21" builtinId="31" customBuiltin="1"/>
    <cellStyle name="40% - 강조색1 2" xfId="48" xr:uid="{00000000-0005-0000-0000-000013000000}"/>
    <cellStyle name="40% - 강조색1 3" xfId="62" xr:uid="{00000000-0005-0000-0000-000014000000}"/>
    <cellStyle name="40% - 강조색2" xfId="25" builtinId="35" customBuiltin="1"/>
    <cellStyle name="40% - 강조색2 2" xfId="50" xr:uid="{00000000-0005-0000-0000-000016000000}"/>
    <cellStyle name="40% - 강조색2 3" xfId="64" xr:uid="{00000000-0005-0000-0000-000017000000}"/>
    <cellStyle name="40% - 강조색3" xfId="29" builtinId="39" customBuiltin="1"/>
    <cellStyle name="40% - 강조색3 2" xfId="52" xr:uid="{00000000-0005-0000-0000-000019000000}"/>
    <cellStyle name="40% - 강조색3 3" xfId="66" xr:uid="{00000000-0005-0000-0000-00001A000000}"/>
    <cellStyle name="40% - 강조색4" xfId="33" builtinId="43" customBuiltin="1"/>
    <cellStyle name="40% - 강조색4 2" xfId="54" xr:uid="{00000000-0005-0000-0000-00001C000000}"/>
    <cellStyle name="40% - 강조색4 3" xfId="68" xr:uid="{00000000-0005-0000-0000-00001D000000}"/>
    <cellStyle name="40% - 강조색5" xfId="37" builtinId="47" customBuiltin="1"/>
    <cellStyle name="40% - 강조색5 2" xfId="56" xr:uid="{00000000-0005-0000-0000-00001F000000}"/>
    <cellStyle name="40% - 강조색5 3" xfId="70" xr:uid="{00000000-0005-0000-0000-000020000000}"/>
    <cellStyle name="40% - 강조색6" xfId="41" builtinId="51" customBuiltin="1"/>
    <cellStyle name="40% - 강조색6 2" xfId="58" xr:uid="{00000000-0005-0000-0000-000022000000}"/>
    <cellStyle name="40% - 강조색6 3" xfId="72" xr:uid="{00000000-0005-0000-0000-000023000000}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 2" xfId="44" xr:uid="{00000000-0005-0000-0000-000033000000}"/>
    <cellStyle name="메모 3" xfId="46" xr:uid="{00000000-0005-0000-0000-000034000000}"/>
    <cellStyle name="메모 4" xfId="60" xr:uid="{00000000-0005-0000-0000-000035000000}"/>
    <cellStyle name="보통" xfId="10" builtinId="28" customBuiltin="1"/>
    <cellStyle name="설명 텍스트" xfId="17" builtinId="53" customBuiltin="1"/>
    <cellStyle name="셀 확인" xfId="15" builtinId="23" customBuiltin="1"/>
    <cellStyle name="연결된 셀" xfId="14" builtinId="24" customBuiltin="1"/>
    <cellStyle name="요약" xfId="18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1" xr:uid="{00000000-0005-0000-0000-000045000000}"/>
    <cellStyle name="표준 3" xfId="2" xr:uid="{00000000-0005-0000-0000-000046000000}"/>
    <cellStyle name="표준 4" xfId="43" xr:uid="{00000000-0005-0000-0000-000047000000}"/>
    <cellStyle name="표준 5" xfId="45" xr:uid="{00000000-0005-0000-0000-000048000000}"/>
    <cellStyle name="표준 6" xfId="59" xr:uid="{00000000-0005-0000-0000-000049000000}"/>
    <cellStyle name="표준 7" xfId="73" xr:uid="{00000000-0005-0000-0000-00004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1"/>
  <sheetViews>
    <sheetView showGridLines="0" tabSelected="1" zoomScale="90" zoomScaleNormal="90" workbookViewId="0">
      <selection sqref="A1:R2"/>
    </sheetView>
  </sheetViews>
  <sheetFormatPr defaultRowHeight="16.5" x14ac:dyDescent="0.3"/>
  <cols>
    <col min="1" max="1" width="28.625" style="1" customWidth="1"/>
    <col min="2" max="2" width="35.875" style="1" customWidth="1"/>
    <col min="3" max="3" width="8.625" style="1" customWidth="1"/>
    <col min="4" max="4" width="11.625" style="1" customWidth="1"/>
    <col min="5" max="5" width="12.25" style="1" customWidth="1"/>
    <col min="6" max="6" width="12.875" style="1" customWidth="1"/>
    <col min="7" max="7" width="8.625" style="1" customWidth="1"/>
    <col min="8" max="8" width="9.5" style="1" customWidth="1"/>
    <col min="9" max="9" width="12.25" style="1" customWidth="1"/>
    <col min="10" max="10" width="12.75" style="1" customWidth="1"/>
    <col min="11" max="11" width="8.5" style="1" customWidth="1"/>
    <col min="12" max="12" width="8.5" style="1" bestFit="1" customWidth="1"/>
    <col min="13" max="13" width="12.125" style="1" customWidth="1"/>
    <col min="14" max="14" width="12.875" style="1" customWidth="1"/>
    <col min="15" max="15" width="8.5" style="1" customWidth="1"/>
    <col min="16" max="16" width="11.625" style="1" customWidth="1"/>
    <col min="17" max="17" width="12.25" style="1" customWidth="1"/>
    <col min="18" max="18" width="12.875" style="1" customWidth="1"/>
    <col min="19" max="16384" width="9" style="1"/>
  </cols>
  <sheetData>
    <row r="1" spans="1:18" ht="18" customHeight="1" x14ac:dyDescent="0.3">
      <c r="A1" s="12" t="s">
        <v>44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18" ht="18" customHeight="1" x14ac:dyDescent="0.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spans="1:18" ht="18" customHeight="1" x14ac:dyDescent="0.3">
      <c r="A3" s="2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P3" s="3" t="s">
        <v>0</v>
      </c>
      <c r="Q3" s="3" t="s">
        <v>42</v>
      </c>
      <c r="R3" s="3" t="s">
        <v>1</v>
      </c>
    </row>
    <row r="4" spans="1:18" ht="18" customHeight="1" x14ac:dyDescent="0.3">
      <c r="A4" s="11" t="s">
        <v>45</v>
      </c>
      <c r="B4" s="11"/>
    </row>
    <row r="5" spans="1:18" ht="18" customHeight="1" x14ac:dyDescent="0.3"/>
    <row r="6" spans="1:18" ht="18" customHeight="1" x14ac:dyDescent="0.3">
      <c r="A6" s="10" t="s">
        <v>43</v>
      </c>
      <c r="B6" s="10" t="s">
        <v>2</v>
      </c>
      <c r="C6" s="10" t="s">
        <v>3</v>
      </c>
      <c r="D6" s="10"/>
      <c r="E6" s="10"/>
      <c r="F6" s="10"/>
      <c r="G6" s="10" t="s">
        <v>4</v>
      </c>
      <c r="H6" s="10"/>
      <c r="I6" s="10"/>
      <c r="J6" s="10"/>
      <c r="K6" s="10" t="s">
        <v>5</v>
      </c>
      <c r="L6" s="10"/>
      <c r="M6" s="10"/>
      <c r="N6" s="10"/>
      <c r="O6" s="10" t="s">
        <v>6</v>
      </c>
      <c r="P6" s="10"/>
      <c r="Q6" s="10"/>
      <c r="R6" s="10"/>
    </row>
    <row r="7" spans="1:18" ht="18" customHeight="1" x14ac:dyDescent="0.3">
      <c r="A7" s="10"/>
      <c r="B7" s="10"/>
      <c r="C7" s="5" t="s">
        <v>7</v>
      </c>
      <c r="D7" s="5" t="s">
        <v>8</v>
      </c>
      <c r="E7" s="5" t="s">
        <v>9</v>
      </c>
      <c r="F7" s="5" t="s">
        <v>10</v>
      </c>
      <c r="G7" s="5" t="s">
        <v>7</v>
      </c>
      <c r="H7" s="5" t="s">
        <v>8</v>
      </c>
      <c r="I7" s="5" t="s">
        <v>9</v>
      </c>
      <c r="J7" s="5" t="s">
        <v>10</v>
      </c>
      <c r="K7" s="5" t="s">
        <v>7</v>
      </c>
      <c r="L7" s="5" t="s">
        <v>8</v>
      </c>
      <c r="M7" s="5" t="s">
        <v>9</v>
      </c>
      <c r="N7" s="5" t="s">
        <v>10</v>
      </c>
      <c r="O7" s="5" t="s">
        <v>7</v>
      </c>
      <c r="P7" s="5" t="s">
        <v>8</v>
      </c>
      <c r="Q7" s="5" t="s">
        <v>9</v>
      </c>
      <c r="R7" s="5" t="s">
        <v>10</v>
      </c>
    </row>
    <row r="8" spans="1:18" ht="18" customHeight="1" x14ac:dyDescent="0.3">
      <c r="A8" s="9" t="s">
        <v>11</v>
      </c>
      <c r="B8" s="6" t="s">
        <v>12</v>
      </c>
      <c r="C8" s="7">
        <v>3590</v>
      </c>
      <c r="D8" s="7">
        <v>1081104</v>
      </c>
      <c r="E8" s="7">
        <v>1414830</v>
      </c>
      <c r="F8" s="7">
        <v>1502741</v>
      </c>
      <c r="G8" s="7">
        <v>57</v>
      </c>
      <c r="H8" s="7">
        <v>1230</v>
      </c>
      <c r="I8" s="7">
        <v>23470</v>
      </c>
      <c r="J8" s="7">
        <v>6606</v>
      </c>
      <c r="K8" s="7">
        <v>34</v>
      </c>
      <c r="L8" s="7">
        <v>767</v>
      </c>
      <c r="M8" s="7">
        <v>12950</v>
      </c>
      <c r="N8" s="7">
        <v>3742</v>
      </c>
      <c r="O8" s="7">
        <v>3613</v>
      </c>
      <c r="P8" s="7">
        <v>1081567</v>
      </c>
      <c r="Q8" s="7">
        <v>1425350</v>
      </c>
      <c r="R8" s="7">
        <v>1505606</v>
      </c>
    </row>
    <row r="9" spans="1:18" ht="18" customHeight="1" x14ac:dyDescent="0.3">
      <c r="A9" s="9"/>
      <c r="B9" s="6" t="s">
        <v>13</v>
      </c>
      <c r="C9" s="8">
        <v>1180</v>
      </c>
      <c r="D9" s="8">
        <v>692595</v>
      </c>
      <c r="E9" s="8">
        <v>249007</v>
      </c>
      <c r="F9" s="8">
        <v>915637</v>
      </c>
      <c r="G9" s="8">
        <v>12</v>
      </c>
      <c r="H9" s="8">
        <v>424</v>
      </c>
      <c r="I9" s="8">
        <v>7440</v>
      </c>
      <c r="J9" s="8">
        <v>2606</v>
      </c>
      <c r="K9" s="8">
        <v>12</v>
      </c>
      <c r="L9" s="8">
        <v>320</v>
      </c>
      <c r="M9" s="8">
        <v>5738</v>
      </c>
      <c r="N9" s="8">
        <v>1657</v>
      </c>
      <c r="O9" s="8">
        <v>1180</v>
      </c>
      <c r="P9" s="8">
        <v>692699</v>
      </c>
      <c r="Q9" s="8">
        <v>250708</v>
      </c>
      <c r="R9" s="8">
        <v>916587</v>
      </c>
    </row>
    <row r="10" spans="1:18" ht="18" customHeight="1" x14ac:dyDescent="0.3">
      <c r="A10" s="9"/>
      <c r="B10" s="6" t="s">
        <v>14</v>
      </c>
      <c r="C10" s="8">
        <v>1427</v>
      </c>
      <c r="D10" s="8">
        <v>222277</v>
      </c>
      <c r="E10" s="8">
        <v>430068</v>
      </c>
      <c r="F10" s="8">
        <v>158657</v>
      </c>
      <c r="G10" s="8">
        <v>26</v>
      </c>
      <c r="H10" s="8">
        <v>354</v>
      </c>
      <c r="I10" s="8">
        <v>7156</v>
      </c>
      <c r="J10" s="8">
        <v>1927</v>
      </c>
      <c r="K10" s="8">
        <v>12</v>
      </c>
      <c r="L10" s="8">
        <v>186</v>
      </c>
      <c r="M10" s="8">
        <v>2655</v>
      </c>
      <c r="N10" s="8">
        <v>961</v>
      </c>
      <c r="O10" s="8">
        <v>1441</v>
      </c>
      <c r="P10" s="8">
        <v>222445</v>
      </c>
      <c r="Q10" s="8">
        <v>434568</v>
      </c>
      <c r="R10" s="8">
        <v>159621</v>
      </c>
    </row>
    <row r="11" spans="1:18" ht="18" customHeight="1" x14ac:dyDescent="0.3">
      <c r="A11" s="9"/>
      <c r="B11" s="6" t="s">
        <v>15</v>
      </c>
      <c r="C11" s="8">
        <v>902</v>
      </c>
      <c r="D11" s="8">
        <v>116843</v>
      </c>
      <c r="E11" s="8">
        <v>266959</v>
      </c>
      <c r="F11" s="8">
        <v>273514</v>
      </c>
      <c r="G11" s="8">
        <v>19</v>
      </c>
      <c r="H11" s="8">
        <v>452</v>
      </c>
      <c r="I11" s="8">
        <v>8874</v>
      </c>
      <c r="J11" s="8">
        <v>2073</v>
      </c>
      <c r="K11" s="8">
        <v>10</v>
      </c>
      <c r="L11" s="8">
        <v>261</v>
      </c>
      <c r="M11" s="8">
        <v>4557</v>
      </c>
      <c r="N11" s="8">
        <v>1124</v>
      </c>
      <c r="O11" s="8">
        <v>911</v>
      </c>
      <c r="P11" s="8">
        <v>117034</v>
      </c>
      <c r="Q11" s="8">
        <v>271277</v>
      </c>
      <c r="R11" s="8">
        <v>274464</v>
      </c>
    </row>
    <row r="12" spans="1:18" ht="18" customHeight="1" x14ac:dyDescent="0.3">
      <c r="A12" s="9"/>
      <c r="B12" s="6" t="s">
        <v>16</v>
      </c>
      <c r="C12" s="8">
        <v>19</v>
      </c>
      <c r="D12" s="8">
        <v>1851</v>
      </c>
      <c r="E12" s="8">
        <v>5575</v>
      </c>
      <c r="F12" s="8">
        <v>5044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19</v>
      </c>
      <c r="P12" s="8">
        <v>1851</v>
      </c>
      <c r="Q12" s="8">
        <v>5575</v>
      </c>
      <c r="R12" s="8">
        <v>5044</v>
      </c>
    </row>
    <row r="13" spans="1:18" ht="18" customHeight="1" x14ac:dyDescent="0.3">
      <c r="A13" s="9"/>
      <c r="B13" s="6" t="s">
        <v>17</v>
      </c>
      <c r="C13" s="8">
        <v>38</v>
      </c>
      <c r="D13" s="8">
        <v>25397</v>
      </c>
      <c r="E13" s="8">
        <v>148037</v>
      </c>
      <c r="F13" s="8">
        <v>126103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38</v>
      </c>
      <c r="P13" s="8">
        <v>25397</v>
      </c>
      <c r="Q13" s="8">
        <v>148037</v>
      </c>
      <c r="R13" s="8">
        <v>126103</v>
      </c>
    </row>
    <row r="14" spans="1:18" ht="18" customHeight="1" x14ac:dyDescent="0.3">
      <c r="A14" s="9"/>
      <c r="B14" s="6" t="s">
        <v>18</v>
      </c>
      <c r="C14" s="8">
        <v>22</v>
      </c>
      <c r="D14" s="8">
        <v>21895</v>
      </c>
      <c r="E14" s="8">
        <v>314436</v>
      </c>
      <c r="F14" s="8">
        <v>23279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22</v>
      </c>
      <c r="P14" s="8">
        <v>21895</v>
      </c>
      <c r="Q14" s="8">
        <v>314435</v>
      </c>
      <c r="R14" s="8">
        <v>23278</v>
      </c>
    </row>
    <row r="15" spans="1:18" ht="18" customHeight="1" x14ac:dyDescent="0.3">
      <c r="A15" s="9"/>
      <c r="B15" s="6" t="s">
        <v>19</v>
      </c>
      <c r="C15" s="8">
        <v>2</v>
      </c>
      <c r="D15" s="8">
        <v>246</v>
      </c>
      <c r="E15" s="8">
        <v>748</v>
      </c>
      <c r="F15" s="8">
        <v>507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2</v>
      </c>
      <c r="P15" s="8">
        <v>246</v>
      </c>
      <c r="Q15" s="8">
        <v>750</v>
      </c>
      <c r="R15" s="8">
        <v>509</v>
      </c>
    </row>
    <row r="16" spans="1:18" ht="18" customHeight="1" x14ac:dyDescent="0.3">
      <c r="A16" s="9" t="s">
        <v>20</v>
      </c>
      <c r="B16" s="6" t="s">
        <v>12</v>
      </c>
      <c r="C16" s="7">
        <v>3590</v>
      </c>
      <c r="D16" s="7">
        <v>1081104</v>
      </c>
      <c r="E16" s="7">
        <v>1414830</v>
      </c>
      <c r="F16" s="7">
        <v>1502741</v>
      </c>
      <c r="G16" s="7">
        <v>57</v>
      </c>
      <c r="H16" s="7">
        <v>1230</v>
      </c>
      <c r="I16" s="7">
        <v>23470</v>
      </c>
      <c r="J16" s="7">
        <v>6606</v>
      </c>
      <c r="K16" s="7">
        <v>34</v>
      </c>
      <c r="L16" s="7">
        <v>767</v>
      </c>
      <c r="M16" s="7">
        <v>12950</v>
      </c>
      <c r="N16" s="7">
        <v>3742</v>
      </c>
      <c r="O16" s="7">
        <v>3613</v>
      </c>
      <c r="P16" s="7">
        <v>1081567</v>
      </c>
      <c r="Q16" s="7">
        <v>1425350</v>
      </c>
      <c r="R16" s="7">
        <v>1505606</v>
      </c>
    </row>
    <row r="17" spans="1:18" ht="18" customHeight="1" x14ac:dyDescent="0.3">
      <c r="A17" s="9"/>
      <c r="B17" s="6" t="s">
        <v>21</v>
      </c>
      <c r="C17" s="8">
        <v>1311</v>
      </c>
      <c r="D17" s="8">
        <v>756589</v>
      </c>
      <c r="E17" s="8">
        <v>328718</v>
      </c>
      <c r="F17" s="8">
        <v>1120075</v>
      </c>
      <c r="G17" s="8">
        <v>18</v>
      </c>
      <c r="H17" s="8">
        <v>575</v>
      </c>
      <c r="I17" s="8">
        <v>10070</v>
      </c>
      <c r="J17" s="8">
        <v>3603</v>
      </c>
      <c r="K17" s="8">
        <v>13</v>
      </c>
      <c r="L17" s="8">
        <v>327</v>
      </c>
      <c r="M17" s="8">
        <v>5948</v>
      </c>
      <c r="N17" s="8">
        <v>1728</v>
      </c>
      <c r="O17" s="8">
        <v>1316</v>
      </c>
      <c r="P17" s="8">
        <v>756836</v>
      </c>
      <c r="Q17" s="8">
        <v>332840</v>
      </c>
      <c r="R17" s="8">
        <v>1121951</v>
      </c>
    </row>
    <row r="18" spans="1:18" ht="18" customHeight="1" x14ac:dyDescent="0.3">
      <c r="A18" s="9"/>
      <c r="B18" s="6" t="s">
        <v>22</v>
      </c>
      <c r="C18" s="8">
        <v>573</v>
      </c>
      <c r="D18" s="8">
        <v>82594</v>
      </c>
      <c r="E18" s="8">
        <v>251699</v>
      </c>
      <c r="F18" s="8">
        <v>48775</v>
      </c>
      <c r="G18" s="8">
        <v>12</v>
      </c>
      <c r="H18" s="8">
        <v>203</v>
      </c>
      <c r="I18" s="8">
        <v>4483</v>
      </c>
      <c r="J18" s="8">
        <v>932</v>
      </c>
      <c r="K18" s="8">
        <v>10</v>
      </c>
      <c r="L18" s="8">
        <v>142</v>
      </c>
      <c r="M18" s="8">
        <v>3053</v>
      </c>
      <c r="N18" s="8">
        <v>871</v>
      </c>
      <c r="O18" s="8">
        <v>575</v>
      </c>
      <c r="P18" s="8">
        <v>82656</v>
      </c>
      <c r="Q18" s="8">
        <v>253129</v>
      </c>
      <c r="R18" s="8">
        <v>48837</v>
      </c>
    </row>
    <row r="19" spans="1:18" ht="18" customHeight="1" x14ac:dyDescent="0.3">
      <c r="A19" s="9"/>
      <c r="B19" s="6" t="s">
        <v>23</v>
      </c>
      <c r="C19" s="8">
        <v>39</v>
      </c>
      <c r="D19" s="8">
        <v>3223</v>
      </c>
      <c r="E19" s="8">
        <v>7910</v>
      </c>
      <c r="F19" s="8">
        <v>6575</v>
      </c>
      <c r="G19" s="8">
        <v>1</v>
      </c>
      <c r="H19" s="8">
        <v>29</v>
      </c>
      <c r="I19" s="8">
        <v>607</v>
      </c>
      <c r="J19" s="8">
        <v>122</v>
      </c>
      <c r="K19" s="8">
        <v>1</v>
      </c>
      <c r="L19" s="8">
        <v>7</v>
      </c>
      <c r="M19" s="8">
        <v>205</v>
      </c>
      <c r="N19" s="8">
        <v>70</v>
      </c>
      <c r="O19" s="8">
        <v>39</v>
      </c>
      <c r="P19" s="8">
        <v>3245</v>
      </c>
      <c r="Q19" s="8">
        <v>8312</v>
      </c>
      <c r="R19" s="8">
        <v>6628</v>
      </c>
    </row>
    <row r="20" spans="1:18" ht="18" customHeight="1" x14ac:dyDescent="0.3">
      <c r="A20" s="9"/>
      <c r="B20" s="6" t="s">
        <v>24</v>
      </c>
      <c r="C20" s="8">
        <v>40</v>
      </c>
      <c r="D20" s="8">
        <v>33920</v>
      </c>
      <c r="E20" s="8">
        <v>275685</v>
      </c>
      <c r="F20" s="8">
        <v>79900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40</v>
      </c>
      <c r="P20" s="8">
        <v>33920</v>
      </c>
      <c r="Q20" s="8">
        <v>275685</v>
      </c>
      <c r="R20" s="8">
        <v>79900</v>
      </c>
    </row>
    <row r="21" spans="1:18" ht="18" customHeight="1" x14ac:dyDescent="0.3">
      <c r="A21" s="9"/>
      <c r="B21" s="6" t="s">
        <v>25</v>
      </c>
      <c r="C21" s="8">
        <v>52</v>
      </c>
      <c r="D21" s="8">
        <v>11339</v>
      </c>
      <c r="E21" s="8">
        <v>49219</v>
      </c>
      <c r="F21" s="8">
        <v>6631</v>
      </c>
      <c r="G21" s="8">
        <v>0</v>
      </c>
      <c r="H21" s="8">
        <v>0</v>
      </c>
      <c r="I21" s="8">
        <v>0</v>
      </c>
      <c r="J21" s="8">
        <v>0</v>
      </c>
      <c r="K21" s="8">
        <v>1</v>
      </c>
      <c r="L21" s="8">
        <v>17</v>
      </c>
      <c r="M21" s="8">
        <v>268</v>
      </c>
      <c r="N21" s="8">
        <v>70</v>
      </c>
      <c r="O21" s="8">
        <v>51</v>
      </c>
      <c r="P21" s="8">
        <v>11322</v>
      </c>
      <c r="Q21" s="8">
        <v>48952</v>
      </c>
      <c r="R21" s="8">
        <v>6561</v>
      </c>
    </row>
    <row r="22" spans="1:18" ht="18" customHeight="1" x14ac:dyDescent="0.3">
      <c r="A22" s="9"/>
      <c r="B22" s="6" t="s">
        <v>26</v>
      </c>
      <c r="C22" s="8">
        <v>1157</v>
      </c>
      <c r="D22" s="8">
        <v>52787</v>
      </c>
      <c r="E22" s="8">
        <v>320014</v>
      </c>
      <c r="F22" s="8">
        <v>109214</v>
      </c>
      <c r="G22" s="8">
        <v>20</v>
      </c>
      <c r="H22" s="8">
        <v>296</v>
      </c>
      <c r="I22" s="8">
        <v>5272</v>
      </c>
      <c r="J22" s="8">
        <v>1179</v>
      </c>
      <c r="K22" s="8">
        <v>8</v>
      </c>
      <c r="L22" s="8">
        <v>240</v>
      </c>
      <c r="M22" s="8">
        <v>3015</v>
      </c>
      <c r="N22" s="8">
        <v>861</v>
      </c>
      <c r="O22" s="8">
        <v>1169</v>
      </c>
      <c r="P22" s="8">
        <v>52842</v>
      </c>
      <c r="Q22" s="8">
        <v>322271</v>
      </c>
      <c r="R22" s="8">
        <v>109532</v>
      </c>
    </row>
    <row r="23" spans="1:18" ht="18" customHeight="1" x14ac:dyDescent="0.3">
      <c r="A23" s="9"/>
      <c r="B23" s="6" t="s">
        <v>27</v>
      </c>
      <c r="C23" s="8">
        <v>134</v>
      </c>
      <c r="D23" s="8">
        <v>22176</v>
      </c>
      <c r="E23" s="8">
        <v>117215</v>
      </c>
      <c r="F23" s="8">
        <v>44924</v>
      </c>
      <c r="G23" s="8">
        <v>1</v>
      </c>
      <c r="H23" s="8">
        <v>4</v>
      </c>
      <c r="I23" s="8">
        <v>0</v>
      </c>
      <c r="J23" s="8">
        <v>40</v>
      </c>
      <c r="K23" s="8">
        <v>0</v>
      </c>
      <c r="L23" s="8">
        <v>0</v>
      </c>
      <c r="M23" s="8">
        <v>0</v>
      </c>
      <c r="N23" s="8">
        <v>0</v>
      </c>
      <c r="O23" s="8">
        <v>135</v>
      </c>
      <c r="P23" s="8">
        <v>22180</v>
      </c>
      <c r="Q23" s="8">
        <v>117215</v>
      </c>
      <c r="R23" s="8">
        <v>44963</v>
      </c>
    </row>
    <row r="24" spans="1:18" ht="18" customHeight="1" x14ac:dyDescent="0.3">
      <c r="A24" s="9"/>
      <c r="B24" s="6" t="s">
        <v>28</v>
      </c>
      <c r="C24" s="8">
        <v>284</v>
      </c>
      <c r="D24" s="8">
        <v>118476</v>
      </c>
      <c r="E24" s="8">
        <v>64370</v>
      </c>
      <c r="F24" s="8">
        <v>86647</v>
      </c>
      <c r="G24" s="8">
        <v>5</v>
      </c>
      <c r="H24" s="8">
        <v>123</v>
      </c>
      <c r="I24" s="8">
        <v>3038</v>
      </c>
      <c r="J24" s="8">
        <v>730</v>
      </c>
      <c r="K24" s="8">
        <v>1</v>
      </c>
      <c r="L24" s="8">
        <v>34</v>
      </c>
      <c r="M24" s="8">
        <v>461</v>
      </c>
      <c r="N24" s="8">
        <v>142</v>
      </c>
      <c r="O24" s="8">
        <v>288</v>
      </c>
      <c r="P24" s="8">
        <v>118566</v>
      </c>
      <c r="Q24" s="8">
        <v>66946</v>
      </c>
      <c r="R24" s="8">
        <v>87234</v>
      </c>
    </row>
    <row r="25" spans="1:18" ht="18" customHeight="1" x14ac:dyDescent="0.3">
      <c r="A25" s="9" t="s">
        <v>29</v>
      </c>
      <c r="B25" s="6" t="s">
        <v>12</v>
      </c>
      <c r="C25" s="7">
        <v>3590</v>
      </c>
      <c r="D25" s="7">
        <v>1081104</v>
      </c>
      <c r="E25" s="7">
        <v>1414830</v>
      </c>
      <c r="F25" s="7">
        <v>1502741</v>
      </c>
      <c r="G25" s="7">
        <v>57</v>
      </c>
      <c r="H25" s="7">
        <v>1230</v>
      </c>
      <c r="I25" s="7">
        <v>23470</v>
      </c>
      <c r="J25" s="7">
        <v>6606</v>
      </c>
      <c r="K25" s="7">
        <v>34</v>
      </c>
      <c r="L25" s="7">
        <v>767</v>
      </c>
      <c r="M25" s="7">
        <v>12950</v>
      </c>
      <c r="N25" s="7">
        <v>3742</v>
      </c>
      <c r="O25" s="7">
        <v>3613</v>
      </c>
      <c r="P25" s="7">
        <v>1081567</v>
      </c>
      <c r="Q25" s="7">
        <v>1425350</v>
      </c>
      <c r="R25" s="7">
        <v>1505606</v>
      </c>
    </row>
    <row r="26" spans="1:18" ht="18" customHeight="1" x14ac:dyDescent="0.3">
      <c r="A26" s="9"/>
      <c r="B26" s="6" t="s">
        <v>30</v>
      </c>
      <c r="C26" s="8">
        <v>901</v>
      </c>
      <c r="D26" s="8">
        <v>234966</v>
      </c>
      <c r="E26" s="8">
        <v>609846</v>
      </c>
      <c r="F26" s="8">
        <v>240781</v>
      </c>
      <c r="G26" s="8">
        <v>49</v>
      </c>
      <c r="H26" s="8">
        <v>1127</v>
      </c>
      <c r="I26" s="8">
        <v>23470</v>
      </c>
      <c r="J26" s="8">
        <v>5916</v>
      </c>
      <c r="K26" s="8">
        <v>34</v>
      </c>
      <c r="L26" s="8">
        <v>767</v>
      </c>
      <c r="M26" s="8">
        <v>12950</v>
      </c>
      <c r="N26" s="8">
        <v>3742</v>
      </c>
      <c r="O26" s="8">
        <v>916</v>
      </c>
      <c r="P26" s="8">
        <v>235326</v>
      </c>
      <c r="Q26" s="8">
        <v>620366</v>
      </c>
      <c r="R26" s="8">
        <v>242954</v>
      </c>
    </row>
    <row r="27" spans="1:18" ht="18" customHeight="1" x14ac:dyDescent="0.3">
      <c r="A27" s="9"/>
      <c r="B27" s="6" t="s">
        <v>31</v>
      </c>
      <c r="C27" s="8">
        <v>652</v>
      </c>
      <c r="D27" s="8">
        <v>304714</v>
      </c>
      <c r="E27" s="8">
        <v>93285</v>
      </c>
      <c r="F27" s="8">
        <v>102043</v>
      </c>
      <c r="G27" s="8">
        <v>5</v>
      </c>
      <c r="H27" s="8">
        <v>46</v>
      </c>
      <c r="I27" s="8">
        <v>0</v>
      </c>
      <c r="J27" s="8">
        <v>372</v>
      </c>
      <c r="K27" s="8">
        <v>0</v>
      </c>
      <c r="L27" s="8">
        <v>0</v>
      </c>
      <c r="M27" s="8">
        <v>0</v>
      </c>
      <c r="N27" s="8">
        <v>0</v>
      </c>
      <c r="O27" s="8">
        <v>657</v>
      </c>
      <c r="P27" s="8">
        <v>304759</v>
      </c>
      <c r="Q27" s="8">
        <v>93285</v>
      </c>
      <c r="R27" s="8">
        <v>102415</v>
      </c>
    </row>
    <row r="28" spans="1:18" ht="18" customHeight="1" x14ac:dyDescent="0.3">
      <c r="A28" s="9"/>
      <c r="B28" s="6" t="s">
        <v>32</v>
      </c>
      <c r="C28" s="8">
        <v>452</v>
      </c>
      <c r="D28" s="8">
        <v>248946</v>
      </c>
      <c r="E28" s="8">
        <v>158941</v>
      </c>
      <c r="F28" s="8">
        <v>526031</v>
      </c>
      <c r="G28" s="8">
        <v>3</v>
      </c>
      <c r="H28" s="8">
        <v>57</v>
      </c>
      <c r="I28" s="8">
        <v>0</v>
      </c>
      <c r="J28" s="8">
        <v>318</v>
      </c>
      <c r="K28" s="8">
        <v>0</v>
      </c>
      <c r="L28" s="8">
        <v>0</v>
      </c>
      <c r="M28" s="8">
        <v>0</v>
      </c>
      <c r="N28" s="8">
        <v>0</v>
      </c>
      <c r="O28" s="8">
        <v>455</v>
      </c>
      <c r="P28" s="8">
        <v>249003</v>
      </c>
      <c r="Q28" s="8">
        <v>158941</v>
      </c>
      <c r="R28" s="8">
        <v>526351</v>
      </c>
    </row>
    <row r="29" spans="1:18" ht="18" customHeight="1" x14ac:dyDescent="0.3">
      <c r="A29" s="9"/>
      <c r="B29" s="6" t="s">
        <v>33</v>
      </c>
      <c r="C29" s="8">
        <v>1585</v>
      </c>
      <c r="D29" s="8">
        <v>292478</v>
      </c>
      <c r="E29" s="8">
        <v>552758</v>
      </c>
      <c r="F29" s="8">
        <v>633886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1585</v>
      </c>
      <c r="P29" s="8">
        <v>292479</v>
      </c>
      <c r="Q29" s="8">
        <v>552758</v>
      </c>
      <c r="R29" s="8">
        <v>633886</v>
      </c>
    </row>
    <row r="30" spans="1:18" ht="18" customHeight="1" x14ac:dyDescent="0.3">
      <c r="A30" s="9" t="s">
        <v>34</v>
      </c>
      <c r="B30" s="6" t="s">
        <v>12</v>
      </c>
      <c r="C30" s="7">
        <v>3590</v>
      </c>
      <c r="D30" s="7">
        <v>1081104</v>
      </c>
      <c r="E30" s="7">
        <v>1414830</v>
      </c>
      <c r="F30" s="7">
        <v>1502741</v>
      </c>
      <c r="G30" s="7">
        <v>57</v>
      </c>
      <c r="H30" s="7">
        <v>1230</v>
      </c>
      <c r="I30" s="7">
        <v>23470</v>
      </c>
      <c r="J30" s="7">
        <v>6606</v>
      </c>
      <c r="K30" s="7">
        <v>34</v>
      </c>
      <c r="L30" s="7">
        <v>767</v>
      </c>
      <c r="M30" s="7">
        <v>12950</v>
      </c>
      <c r="N30" s="7">
        <v>3742</v>
      </c>
      <c r="O30" s="7">
        <v>3613</v>
      </c>
      <c r="P30" s="7">
        <v>1081567</v>
      </c>
      <c r="Q30" s="7">
        <v>1425350</v>
      </c>
      <c r="R30" s="7">
        <v>1505606</v>
      </c>
    </row>
    <row r="31" spans="1:18" ht="18" customHeight="1" x14ac:dyDescent="0.3">
      <c r="A31" s="9"/>
      <c r="B31" s="6" t="s">
        <v>35</v>
      </c>
      <c r="C31" s="8">
        <v>1084</v>
      </c>
      <c r="D31" s="8">
        <v>324284</v>
      </c>
      <c r="E31" s="8">
        <v>643290</v>
      </c>
      <c r="F31" s="8">
        <v>1110607</v>
      </c>
      <c r="G31" s="8">
        <v>37</v>
      </c>
      <c r="H31" s="8">
        <v>1018</v>
      </c>
      <c r="I31" s="8">
        <v>20515</v>
      </c>
      <c r="J31" s="8">
        <v>5187</v>
      </c>
      <c r="K31" s="8">
        <v>11</v>
      </c>
      <c r="L31" s="8">
        <v>394</v>
      </c>
      <c r="M31" s="8">
        <v>7687</v>
      </c>
      <c r="N31" s="8">
        <v>1936</v>
      </c>
      <c r="O31" s="8">
        <v>1110</v>
      </c>
      <c r="P31" s="8">
        <v>324909</v>
      </c>
      <c r="Q31" s="8">
        <v>656119</v>
      </c>
      <c r="R31" s="8">
        <v>1113858</v>
      </c>
    </row>
    <row r="32" spans="1:18" ht="18" customHeight="1" x14ac:dyDescent="0.3">
      <c r="A32" s="9"/>
      <c r="B32" s="6" t="s">
        <v>36</v>
      </c>
      <c r="C32" s="8">
        <v>380</v>
      </c>
      <c r="D32" s="8">
        <v>59729</v>
      </c>
      <c r="E32" s="8">
        <v>75858</v>
      </c>
      <c r="F32" s="8">
        <v>111424</v>
      </c>
      <c r="G32" s="8">
        <v>1</v>
      </c>
      <c r="H32" s="8">
        <v>31</v>
      </c>
      <c r="I32" s="8">
        <v>0</v>
      </c>
      <c r="J32" s="8">
        <v>116</v>
      </c>
      <c r="K32" s="8">
        <v>4</v>
      </c>
      <c r="L32" s="8">
        <v>227</v>
      </c>
      <c r="M32" s="8">
        <v>1942</v>
      </c>
      <c r="N32" s="8">
        <v>874</v>
      </c>
      <c r="O32" s="8">
        <v>377</v>
      </c>
      <c r="P32" s="8">
        <v>59532</v>
      </c>
      <c r="Q32" s="8">
        <v>73917</v>
      </c>
      <c r="R32" s="8">
        <v>110665</v>
      </c>
    </row>
    <row r="33" spans="1:18" ht="18" customHeight="1" x14ac:dyDescent="0.3">
      <c r="A33" s="9"/>
      <c r="B33" s="6" t="s">
        <v>37</v>
      </c>
      <c r="C33" s="8">
        <v>825</v>
      </c>
      <c r="D33" s="8">
        <v>23133</v>
      </c>
      <c r="E33" s="8">
        <v>166734</v>
      </c>
      <c r="F33" s="8">
        <v>63136</v>
      </c>
      <c r="G33" s="8">
        <v>7</v>
      </c>
      <c r="H33" s="8">
        <v>62</v>
      </c>
      <c r="I33" s="8">
        <v>1090</v>
      </c>
      <c r="J33" s="8">
        <v>323</v>
      </c>
      <c r="K33" s="8">
        <v>8</v>
      </c>
      <c r="L33" s="8">
        <v>64</v>
      </c>
      <c r="M33" s="8">
        <v>723</v>
      </c>
      <c r="N33" s="8">
        <v>224</v>
      </c>
      <c r="O33" s="8">
        <v>824</v>
      </c>
      <c r="P33" s="8">
        <v>23131</v>
      </c>
      <c r="Q33" s="8">
        <v>167101</v>
      </c>
      <c r="R33" s="8">
        <v>63235</v>
      </c>
    </row>
    <row r="34" spans="1:18" ht="18" customHeight="1" x14ac:dyDescent="0.3">
      <c r="A34" s="9"/>
      <c r="B34" s="6" t="s">
        <v>38</v>
      </c>
      <c r="C34" s="8">
        <v>2</v>
      </c>
      <c r="D34" s="8">
        <v>792</v>
      </c>
      <c r="E34" s="8">
        <v>-422</v>
      </c>
      <c r="F34" s="8">
        <v>-122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2</v>
      </c>
      <c r="P34" s="8">
        <v>792</v>
      </c>
      <c r="Q34" s="8">
        <v>-422</v>
      </c>
      <c r="R34" s="8">
        <v>-122</v>
      </c>
    </row>
    <row r="35" spans="1:18" ht="18" customHeight="1" x14ac:dyDescent="0.3">
      <c r="A35" s="9"/>
      <c r="B35" s="6" t="s">
        <v>39</v>
      </c>
      <c r="C35" s="8">
        <v>205</v>
      </c>
      <c r="D35" s="8">
        <v>53074</v>
      </c>
      <c r="E35" s="8">
        <v>173839</v>
      </c>
      <c r="F35" s="8">
        <v>164253</v>
      </c>
      <c r="G35" s="8">
        <v>4</v>
      </c>
      <c r="H35" s="8">
        <v>33</v>
      </c>
      <c r="I35" s="8">
        <v>273</v>
      </c>
      <c r="J35" s="8">
        <v>290</v>
      </c>
      <c r="K35" s="8">
        <v>5</v>
      </c>
      <c r="L35" s="8">
        <v>27</v>
      </c>
      <c r="M35" s="8">
        <v>888</v>
      </c>
      <c r="N35" s="8">
        <v>238</v>
      </c>
      <c r="O35" s="8">
        <v>204</v>
      </c>
      <c r="P35" s="8">
        <v>53079</v>
      </c>
      <c r="Q35" s="8">
        <v>173223</v>
      </c>
      <c r="R35" s="8">
        <v>164305</v>
      </c>
    </row>
    <row r="36" spans="1:18" ht="18" customHeight="1" x14ac:dyDescent="0.3">
      <c r="A36" s="9"/>
      <c r="B36" s="6" t="s">
        <v>40</v>
      </c>
      <c r="C36" s="8">
        <v>67</v>
      </c>
      <c r="D36" s="8">
        <v>4928</v>
      </c>
      <c r="E36" s="8">
        <v>22239</v>
      </c>
      <c r="F36" s="8">
        <v>14110</v>
      </c>
      <c r="G36" s="8">
        <v>1</v>
      </c>
      <c r="H36" s="8">
        <v>26</v>
      </c>
      <c r="I36" s="8">
        <v>0</v>
      </c>
      <c r="J36" s="8">
        <v>151</v>
      </c>
      <c r="K36" s="8">
        <v>0</v>
      </c>
      <c r="L36" s="8">
        <v>0</v>
      </c>
      <c r="M36" s="8">
        <v>0</v>
      </c>
      <c r="N36" s="8">
        <v>0</v>
      </c>
      <c r="O36" s="8">
        <v>68</v>
      </c>
      <c r="P36" s="8">
        <v>4954</v>
      </c>
      <c r="Q36" s="8">
        <v>22239</v>
      </c>
      <c r="R36" s="8">
        <v>14261</v>
      </c>
    </row>
    <row r="37" spans="1:18" ht="18" customHeight="1" x14ac:dyDescent="0.3">
      <c r="A37" s="9"/>
      <c r="B37" s="6" t="s">
        <v>37</v>
      </c>
      <c r="C37" s="8">
        <v>1027</v>
      </c>
      <c r="D37" s="8">
        <v>615164</v>
      </c>
      <c r="E37" s="8">
        <v>333292</v>
      </c>
      <c r="F37" s="8">
        <v>39333</v>
      </c>
      <c r="G37" s="8">
        <v>7</v>
      </c>
      <c r="H37" s="8">
        <v>60</v>
      </c>
      <c r="I37" s="8">
        <v>1592</v>
      </c>
      <c r="J37" s="8">
        <v>539</v>
      </c>
      <c r="K37" s="8">
        <v>6</v>
      </c>
      <c r="L37" s="8">
        <v>55</v>
      </c>
      <c r="M37" s="8">
        <v>1710</v>
      </c>
      <c r="N37" s="8">
        <v>470</v>
      </c>
      <c r="O37" s="8">
        <v>1028</v>
      </c>
      <c r="P37" s="8">
        <v>615170</v>
      </c>
      <c r="Q37" s="8">
        <v>333173</v>
      </c>
      <c r="R37" s="8">
        <v>39404</v>
      </c>
    </row>
    <row r="38" spans="1:18" ht="16.5" customHeight="1" x14ac:dyDescent="0.3">
      <c r="A38" s="4" t="s">
        <v>41</v>
      </c>
      <c r="B38" s="4"/>
      <c r="C38" s="4" t="str">
        <f>IF(C8=C16," ","오류")</f>
        <v xml:space="preserve"> </v>
      </c>
      <c r="D38" s="4" t="str">
        <f t="shared" ref="D38:R38" si="0">IF(D8=D16," ","오류")</f>
        <v xml:space="preserve"> </v>
      </c>
      <c r="E38" s="4" t="str">
        <f t="shared" si="0"/>
        <v xml:space="preserve"> </v>
      </c>
      <c r="F38" s="4" t="str">
        <f t="shared" si="0"/>
        <v xml:space="preserve"> </v>
      </c>
      <c r="G38" s="4" t="str">
        <f t="shared" si="0"/>
        <v xml:space="preserve"> </v>
      </c>
      <c r="H38" s="4" t="str">
        <f t="shared" si="0"/>
        <v xml:space="preserve"> </v>
      </c>
      <c r="I38" s="4" t="str">
        <f t="shared" si="0"/>
        <v xml:space="preserve"> </v>
      </c>
      <c r="J38" s="4" t="str">
        <f t="shared" si="0"/>
        <v xml:space="preserve"> </v>
      </c>
      <c r="K38" s="4" t="str">
        <f t="shared" si="0"/>
        <v xml:space="preserve"> </v>
      </c>
      <c r="L38" s="4" t="str">
        <f t="shared" si="0"/>
        <v xml:space="preserve"> </v>
      </c>
      <c r="M38" s="4" t="str">
        <f t="shared" si="0"/>
        <v xml:space="preserve"> </v>
      </c>
      <c r="N38" s="4" t="str">
        <f t="shared" si="0"/>
        <v xml:space="preserve"> </v>
      </c>
      <c r="O38" s="4" t="str">
        <f t="shared" si="0"/>
        <v xml:space="preserve"> </v>
      </c>
      <c r="P38" s="4" t="str">
        <f t="shared" si="0"/>
        <v xml:space="preserve"> </v>
      </c>
      <c r="Q38" s="4" t="str">
        <f t="shared" si="0"/>
        <v xml:space="preserve"> </v>
      </c>
      <c r="R38" s="4" t="str">
        <f t="shared" si="0"/>
        <v xml:space="preserve"> </v>
      </c>
    </row>
    <row r="39" spans="1:18" x14ac:dyDescent="0.3">
      <c r="C39" s="4" t="str">
        <f>IF(C8=C25," ","오류")</f>
        <v xml:space="preserve"> </v>
      </c>
      <c r="D39" s="4" t="str">
        <f t="shared" ref="D39:R39" si="1">IF(D8=D25," ","오류")</f>
        <v xml:space="preserve"> </v>
      </c>
      <c r="E39" s="4" t="str">
        <f t="shared" si="1"/>
        <v xml:space="preserve"> </v>
      </c>
      <c r="F39" s="4" t="str">
        <f t="shared" si="1"/>
        <v xml:space="preserve"> </v>
      </c>
      <c r="G39" s="4" t="str">
        <f t="shared" si="1"/>
        <v xml:space="preserve"> </v>
      </c>
      <c r="H39" s="4" t="str">
        <f t="shared" si="1"/>
        <v xml:space="preserve"> </v>
      </c>
      <c r="I39" s="4" t="str">
        <f t="shared" si="1"/>
        <v xml:space="preserve"> </v>
      </c>
      <c r="J39" s="4" t="str">
        <f t="shared" si="1"/>
        <v xml:space="preserve"> </v>
      </c>
      <c r="K39" s="4" t="str">
        <f t="shared" si="1"/>
        <v xml:space="preserve"> </v>
      </c>
      <c r="L39" s="4" t="str">
        <f t="shared" si="1"/>
        <v xml:space="preserve"> </v>
      </c>
      <c r="M39" s="4" t="str">
        <f t="shared" si="1"/>
        <v xml:space="preserve"> </v>
      </c>
      <c r="N39" s="4" t="str">
        <f t="shared" si="1"/>
        <v xml:space="preserve"> </v>
      </c>
      <c r="O39" s="4" t="str">
        <f t="shared" si="1"/>
        <v xml:space="preserve"> </v>
      </c>
      <c r="P39" s="4" t="str">
        <f t="shared" si="1"/>
        <v xml:space="preserve"> </v>
      </c>
      <c r="Q39" s="4" t="str">
        <f t="shared" si="1"/>
        <v xml:space="preserve"> </v>
      </c>
      <c r="R39" s="4" t="str">
        <f t="shared" si="1"/>
        <v xml:space="preserve"> </v>
      </c>
    </row>
    <row r="40" spans="1:18" x14ac:dyDescent="0.3">
      <c r="C40" s="4" t="str">
        <f>IF(C8=C30," ","오류")</f>
        <v xml:space="preserve"> </v>
      </c>
      <c r="D40" s="4" t="str">
        <f t="shared" ref="D40:R40" si="2">IF(D8=D30," ","오류")</f>
        <v xml:space="preserve"> </v>
      </c>
      <c r="E40" s="4" t="str">
        <f t="shared" si="2"/>
        <v xml:space="preserve"> </v>
      </c>
      <c r="F40" s="4" t="str">
        <f t="shared" si="2"/>
        <v xml:space="preserve"> </v>
      </c>
      <c r="G40" s="4" t="str">
        <f t="shared" si="2"/>
        <v xml:space="preserve"> </v>
      </c>
      <c r="H40" s="4" t="str">
        <f t="shared" si="2"/>
        <v xml:space="preserve"> </v>
      </c>
      <c r="I40" s="4" t="str">
        <f t="shared" si="2"/>
        <v xml:space="preserve"> </v>
      </c>
      <c r="J40" s="4" t="str">
        <f t="shared" si="2"/>
        <v xml:space="preserve"> </v>
      </c>
      <c r="K40" s="4" t="str">
        <f t="shared" si="2"/>
        <v xml:space="preserve"> </v>
      </c>
      <c r="L40" s="4" t="str">
        <f t="shared" si="2"/>
        <v xml:space="preserve"> </v>
      </c>
      <c r="M40" s="4" t="str">
        <f t="shared" si="2"/>
        <v xml:space="preserve"> </v>
      </c>
      <c r="N40" s="4" t="str">
        <f t="shared" si="2"/>
        <v xml:space="preserve"> </v>
      </c>
      <c r="O40" s="4" t="str">
        <f t="shared" si="2"/>
        <v xml:space="preserve"> </v>
      </c>
      <c r="P40" s="4" t="str">
        <f t="shared" si="2"/>
        <v xml:space="preserve"> </v>
      </c>
      <c r="Q40" s="4" t="str">
        <f t="shared" si="2"/>
        <v xml:space="preserve"> </v>
      </c>
      <c r="R40" s="4" t="str">
        <f t="shared" si="2"/>
        <v xml:space="preserve"> </v>
      </c>
    </row>
    <row r="41" spans="1:18" x14ac:dyDescent="0.3">
      <c r="C41" s="4"/>
    </row>
  </sheetData>
  <mergeCells count="12">
    <mergeCell ref="A8:A15"/>
    <mergeCell ref="A16:A24"/>
    <mergeCell ref="A25:A29"/>
    <mergeCell ref="A30:A37"/>
    <mergeCell ref="A1:R2"/>
    <mergeCell ref="A6:A7"/>
    <mergeCell ref="B6:B7"/>
    <mergeCell ref="C6:F6"/>
    <mergeCell ref="G6:J6"/>
    <mergeCell ref="K6:N6"/>
    <mergeCell ref="O6:R6"/>
    <mergeCell ref="A4:B4"/>
  </mergeCells>
  <phoneticPr fontId="7" type="noConversion"/>
  <pageMargins left="0.74803149606299213" right="0.74803149606299213" top="0.98425196850393704" bottom="0.98425196850393704" header="0.51181102362204722" footer="0.51181102362204722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통계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권민영</dc:creator>
  <cp:lastModifiedBy>Owner</cp:lastModifiedBy>
  <cp:lastPrinted>2016-04-04T01:32:08Z</cp:lastPrinted>
  <dcterms:created xsi:type="dcterms:W3CDTF">2012-09-27T01:49:09Z</dcterms:created>
  <dcterms:modified xsi:type="dcterms:W3CDTF">2026-04-21T05:07:30Z</dcterms:modified>
  <cp:contentStatus/>
</cp:coreProperties>
</file>