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Owner\Desktop\김민채\7월 월보 점검\사전정보\"/>
    </mc:Choice>
  </mc:AlternateContent>
  <xr:revisionPtr revIDLastSave="0" documentId="13_ncr:1_{1F867EEE-F27D-4E55-80B0-710586DC525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년 1분기" sheetId="7" r:id="rId1"/>
    <sheet name="2025년 2분기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8" l="1"/>
  <c r="B5" i="8" s="1"/>
  <c r="B55" i="8"/>
  <c r="B65" i="8"/>
  <c r="B75" i="8"/>
  <c r="B6" i="7" l="1"/>
  <c r="B60" i="7" l="1"/>
  <c r="B51" i="7"/>
  <c r="B41" i="7"/>
  <c r="B5" i="7" s="1"/>
</calcChain>
</file>

<file path=xl/sharedStrings.xml><?xml version="1.0" encoding="utf-8"?>
<sst xmlns="http://schemas.openxmlformats.org/spreadsheetml/2006/main" count="161" uniqueCount="90">
  <si>
    <t>주관부서</t>
  </si>
  <si>
    <t>공보관</t>
  </si>
  <si>
    <t>수정구보건소 보건행정과</t>
  </si>
  <si>
    <t>분당구보건소 보건행정과</t>
  </si>
  <si>
    <t>4차산업추진단 기업혁신과</t>
  </si>
  <si>
    <t>교통도로국 교통기획과</t>
  </si>
  <si>
    <t>교통도로국 대중교통과</t>
  </si>
  <si>
    <t>교통도로국 도로과</t>
  </si>
  <si>
    <t>교통도로국 토지정보과</t>
  </si>
  <si>
    <t>도시주택국 건축과</t>
  </si>
  <si>
    <t>도시주택국 건축안전관리과</t>
  </si>
  <si>
    <t>도시주택국 공동주택과</t>
  </si>
  <si>
    <t>도시주택국 주택과</t>
  </si>
  <si>
    <t>복지국 노인복지과</t>
  </si>
  <si>
    <t>복지국 복지정책과</t>
  </si>
  <si>
    <t>복지국 여성가족과</t>
  </si>
  <si>
    <t>복지국 장애인복지과</t>
  </si>
  <si>
    <t>분당구보건소 감염병관리센터</t>
  </si>
  <si>
    <t>분당구보건소 건강증진과</t>
  </si>
  <si>
    <t>재정경제국 상권지원과</t>
  </si>
  <si>
    <t>재정경제국 지역경제과</t>
  </si>
  <si>
    <t>중원구보건소 보건행정과</t>
  </si>
  <si>
    <t>푸른도시사업소 생태하천과</t>
  </si>
  <si>
    <t>행정기획조정실 정보통신과</t>
  </si>
  <si>
    <t>환경보건국 기후에너지과</t>
  </si>
  <si>
    <t>환경보건국 위생정책과</t>
  </si>
  <si>
    <t>환경보건국 자원순환과</t>
  </si>
  <si>
    <t>환경보건국 환경정책과</t>
  </si>
  <si>
    <t>중원구 사회복지과</t>
  </si>
  <si>
    <t>중원구 가정복지과</t>
  </si>
  <si>
    <t>중원구 건설과</t>
  </si>
  <si>
    <t>중원구 건축과</t>
  </si>
  <si>
    <t>중원구 경제교통과</t>
  </si>
  <si>
    <t>중원구 시민봉사과</t>
  </si>
  <si>
    <t>중원구 환경위생과</t>
  </si>
  <si>
    <t>분당구 건설과</t>
  </si>
  <si>
    <t>분당구 경제교통과</t>
  </si>
  <si>
    <t>분당구 도시미관과</t>
  </si>
  <si>
    <t>분당구 시민봉사과</t>
  </si>
  <si>
    <t>합계</t>
  </si>
  <si>
    <t>공공의료정책관</t>
  </si>
  <si>
    <t>교육문화체육국 문화관광과</t>
  </si>
  <si>
    <t>맑은물관리사업소 수도시설과</t>
  </si>
  <si>
    <t>맑은물관리사업소 수질복원과</t>
  </si>
  <si>
    <t>재정경제국 고용과</t>
  </si>
  <si>
    <t>분당구 총무과</t>
  </si>
  <si>
    <t>도서관사업소 도서관지원과</t>
  </si>
  <si>
    <t>중원구보건소 건강증진과</t>
  </si>
  <si>
    <t>분  당  구</t>
    <phoneticPr fontId="7" type="noConversion"/>
  </si>
  <si>
    <r>
      <t xml:space="preserve">대상기간 : 2025. 1. 1. ~ 3. 31.                 </t>
    </r>
    <r>
      <rPr>
        <b/>
        <sz val="9"/>
        <color theme="1"/>
        <rFont val="굴림"/>
        <family val="3"/>
        <charset val="129"/>
      </rPr>
      <t xml:space="preserve"> (2025. 3. 31.기준)</t>
    </r>
    <phoneticPr fontId="7" type="noConversion"/>
  </si>
  <si>
    <t>접수(처리)건수</t>
    <phoneticPr fontId="7" type="noConversion"/>
  </si>
  <si>
    <t>중   원   구</t>
    <phoneticPr fontId="31" type="noConversion"/>
  </si>
  <si>
    <t>본청(사업소)</t>
    <phoneticPr fontId="7" type="noConversion"/>
  </si>
  <si>
    <t>수 정 구</t>
    <phoneticPr fontId="7" type="noConversion"/>
  </si>
  <si>
    <t>수정구 가정복지과</t>
  </si>
  <si>
    <t>수정구 건설과</t>
  </si>
  <si>
    <t>수정구 건축과</t>
  </si>
  <si>
    <t>수정구 경제교통과</t>
  </si>
  <si>
    <t>수정구 도시미관과</t>
  </si>
  <si>
    <t>수정구 사회복지과</t>
  </si>
  <si>
    <t>수정구 시민봉사과</t>
  </si>
  <si>
    <t>수정구 총무과</t>
  </si>
  <si>
    <t>수정구 환경위생과</t>
  </si>
  <si>
    <t>중원구 도시미관과</t>
  </si>
  <si>
    <t>분당구 가정복지과</t>
  </si>
  <si>
    <t>분당구 건축과</t>
  </si>
  <si>
    <t>분당구 구조물관리과</t>
  </si>
  <si>
    <t>분당구 사회복지과</t>
  </si>
  <si>
    <t>분당구 위생안전과</t>
  </si>
  <si>
    <t>분당구 환경자원과</t>
  </si>
  <si>
    <t>민원여권과 031-729-2375</t>
  </si>
  <si>
    <t>중원구 총무과</t>
  </si>
  <si>
    <t>수정구</t>
    <phoneticPr fontId="31" type="noConversion"/>
  </si>
  <si>
    <t>푸른도시사업소 녹지과</t>
  </si>
  <si>
    <t>푸른도시사업소 공원과</t>
  </si>
  <si>
    <t>재정경제국 지역경제상권과</t>
  </si>
  <si>
    <t>재개발재건축추진단 재개발과</t>
  </si>
  <si>
    <t>재개발재건축추진단 도시개발행정과</t>
  </si>
  <si>
    <t>수정구보건소 건강증진과</t>
  </si>
  <si>
    <t>도시주택국 도시계획과</t>
  </si>
  <si>
    <t>도시정비국 도시개발과</t>
  </si>
  <si>
    <t>도서관사업소 복정도서관</t>
  </si>
  <si>
    <t>농업기술센터</t>
  </si>
  <si>
    <t>교육문화체육국 체육진흥과</t>
  </si>
  <si>
    <t>공공개발정책관</t>
  </si>
  <si>
    <t>감사관</t>
  </si>
  <si>
    <t>4차산업추진단 미래산업과</t>
  </si>
  <si>
    <r>
      <t xml:space="preserve">대상기간 : 2025. 4. 1. ~ 6. 30.                 </t>
    </r>
    <r>
      <rPr>
        <b/>
        <sz val="9"/>
        <color theme="1"/>
        <rFont val="굴림"/>
        <family val="3"/>
        <charset val="129"/>
      </rPr>
      <t xml:space="preserve"> (2025. 6. 30.기준)</t>
    </r>
    <phoneticPr fontId="7" type="noConversion"/>
  </si>
  <si>
    <t>* 대상 : 새올행정민원시스템에 접수된 해결민원 (단,즉결제증명 제외)</t>
    <phoneticPr fontId="7" type="noConversion"/>
  </si>
  <si>
    <r>
      <t xml:space="preserve">부서별 민원접수 처리 현황 </t>
    </r>
    <r>
      <rPr>
        <b/>
        <sz val="14"/>
        <color indexed="8"/>
        <rFont val="굴림"/>
        <family val="3"/>
      </rPr>
      <t>(시청.사업소,구청)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</si>
</sst>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33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굴림"/>
      <family val="3"/>
    </font>
    <font>
      <b/>
      <sz val="18"/>
      <color indexed="8"/>
      <name val="굴림"/>
      <family val="3"/>
    </font>
    <font>
      <b/>
      <sz val="14"/>
      <color indexed="8"/>
      <name val="굴림"/>
      <family val="3"/>
    </font>
    <font>
      <sz val="11"/>
      <name val="돋움"/>
      <family val="3"/>
      <charset val="129"/>
    </font>
    <font>
      <b/>
      <sz val="12"/>
      <color rgb="FF0202BE"/>
      <name val="굴림"/>
      <family val="3"/>
    </font>
    <font>
      <b/>
      <sz val="12"/>
      <color theme="1"/>
      <name val="굴림"/>
      <family val="3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indexed="8"/>
      <name val="굴림"/>
      <family val="3"/>
    </font>
  </fonts>
  <fills count="3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/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/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54">
    <xf numFmtId="0" fontId="0" fillId="0" borderId="0">
      <alignment vertical="center"/>
    </xf>
    <xf numFmtId="0" fontId="1" fillId="0" borderId="0"/>
    <xf numFmtId="0" fontId="4" fillId="0" borderId="0"/>
    <xf numFmtId="0" fontId="9" fillId="0" borderId="0" applyNumberFormat="0" applyFill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26" fillId="35" borderId="10" xfId="0" applyNumberFormat="1" applyFont="1" applyFill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176" fontId="26" fillId="35" borderId="13" xfId="52" applyNumberFormat="1" applyFont="1" applyFill="1" applyBorder="1" applyAlignment="1">
      <alignment horizontal="center" vertical="center" wrapText="1"/>
    </xf>
    <xf numFmtId="176" fontId="27" fillId="34" borderId="10" xfId="0" applyNumberFormat="1" applyFont="1" applyFill="1" applyBorder="1" applyAlignment="1">
      <alignment horizontal="center" vertical="center" wrapText="1"/>
    </xf>
    <xf numFmtId="176" fontId="28" fillId="2" borderId="10" xfId="0" applyNumberFormat="1" applyFont="1" applyFill="1" applyBorder="1" applyAlignment="1">
      <alignment horizontal="center" vertical="center"/>
    </xf>
    <xf numFmtId="176" fontId="28" fillId="2" borderId="13" xfId="0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27" fillId="34" borderId="10" xfId="0" applyNumberFormat="1" applyFont="1" applyFill="1" applyBorder="1" applyAlignment="1">
      <alignment horizontal="center" vertical="center" wrapText="1"/>
    </xf>
    <xf numFmtId="176" fontId="28" fillId="2" borderId="14" xfId="0" applyNumberFormat="1" applyFont="1" applyFill="1" applyBorder="1" applyAlignment="1">
      <alignment horizontal="center" vertical="center"/>
    </xf>
    <xf numFmtId="176" fontId="27" fillId="34" borderId="14" xfId="52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0" fillId="36" borderId="15" xfId="53" applyNumberFormat="1" applyFont="1" applyFill="1" applyBorder="1" applyAlignment="1">
      <alignment vertical="center" shrinkToFit="1"/>
    </xf>
    <xf numFmtId="41" fontId="0" fillId="0" borderId="16" xfId="0" applyNumberFormat="1" applyBorder="1">
      <alignment vertical="center"/>
    </xf>
    <xf numFmtId="0" fontId="30" fillId="36" borderId="17" xfId="53" applyNumberFormat="1" applyFont="1" applyFill="1" applyBorder="1" applyAlignment="1">
      <alignment vertical="center" shrinkToFit="1"/>
    </xf>
    <xf numFmtId="41" fontId="0" fillId="0" borderId="18" xfId="0" applyNumberFormat="1" applyBorder="1">
      <alignment vertical="center"/>
    </xf>
    <xf numFmtId="0" fontId="0" fillId="0" borderId="17" xfId="0" applyBorder="1">
      <alignment vertical="center"/>
    </xf>
    <xf numFmtId="0" fontId="30" fillId="36" borderId="19" xfId="53" applyNumberFormat="1" applyFont="1" applyFill="1" applyBorder="1" applyAlignment="1">
      <alignment vertical="center" shrinkToFit="1"/>
    </xf>
    <xf numFmtId="41" fontId="0" fillId="0" borderId="20" xfId="0" applyNumberFormat="1" applyBorder="1">
      <alignment vertical="center"/>
    </xf>
    <xf numFmtId="0" fontId="30" fillId="36" borderId="15" xfId="53" applyNumberFormat="1" applyFont="1" applyFill="1" applyBorder="1" applyAlignment="1">
      <alignment horizontal="left" vertical="center" shrinkToFit="1"/>
    </xf>
    <xf numFmtId="0" fontId="30" fillId="36" borderId="17" xfId="53" applyNumberFormat="1" applyFont="1" applyFill="1" applyBorder="1" applyAlignment="1">
      <alignment horizontal="left" vertical="center" shrinkToFit="1"/>
    </xf>
    <xf numFmtId="0" fontId="30" fillId="36" borderId="19" xfId="53" applyNumberFormat="1" applyFont="1" applyFill="1" applyBorder="1" applyAlignment="1">
      <alignment horizontal="left" vertical="center" shrinkToFit="1"/>
    </xf>
    <xf numFmtId="0" fontId="30" fillId="36" borderId="15" xfId="0" applyFont="1" applyFill="1" applyBorder="1" applyAlignment="1">
      <alignment vertical="center" shrinkToFit="1"/>
    </xf>
    <xf numFmtId="0" fontId="30" fillId="36" borderId="17" xfId="0" applyNumberFormat="1" applyFont="1" applyFill="1" applyBorder="1" applyAlignment="1">
      <alignment vertical="center" shrinkToFit="1"/>
    </xf>
    <xf numFmtId="0" fontId="30" fillId="36" borderId="21" xfId="0" applyNumberFormat="1" applyFont="1" applyFill="1" applyBorder="1" applyAlignment="1">
      <alignment vertical="center" shrinkToFit="1"/>
    </xf>
    <xf numFmtId="41" fontId="0" fillId="0" borderId="22" xfId="0" applyNumberFormat="1" applyBorder="1">
      <alignment vertical="center"/>
    </xf>
    <xf numFmtId="0" fontId="32" fillId="0" borderId="0" xfId="1" applyFont="1" applyAlignment="1">
      <alignment horizontal="center" vertical="center" shrinkToFit="1"/>
    </xf>
    <xf numFmtId="0" fontId="30" fillId="0" borderId="0" xfId="0" applyFont="1">
      <alignment vertical="center"/>
    </xf>
    <xf numFmtId="0" fontId="30" fillId="0" borderId="0" xfId="0" applyFont="1" applyAlignment="1">
      <alignment horizontal="left" vertical="center"/>
    </xf>
    <xf numFmtId="176" fontId="0" fillId="0" borderId="23" xfId="0" applyNumberFormat="1" applyBorder="1">
      <alignment vertical="center"/>
    </xf>
    <xf numFmtId="176" fontId="0" fillId="0" borderId="21" xfId="0" applyNumberFormat="1" applyBorder="1" applyAlignment="1">
      <alignment horizontal="left" vertical="center"/>
    </xf>
    <xf numFmtId="0" fontId="30" fillId="36" borderId="17" xfId="0" applyFont="1" applyFill="1" applyBorder="1" applyAlignment="1">
      <alignment vertical="center" shrinkToFit="1"/>
    </xf>
    <xf numFmtId="41" fontId="0" fillId="0" borderId="24" xfId="0" applyNumberFormat="1" applyBorder="1">
      <alignment vertical="center"/>
    </xf>
    <xf numFmtId="0" fontId="30" fillId="36" borderId="25" xfId="53" applyNumberFormat="1" applyFont="1" applyFill="1" applyBorder="1" applyAlignment="1">
      <alignment vertical="center" shrinkToFit="1"/>
    </xf>
    <xf numFmtId="176" fontId="27" fillId="34" borderId="26" xfId="52" applyNumberFormat="1" applyFont="1" applyFill="1" applyBorder="1" applyAlignment="1">
      <alignment horizontal="center" vertical="center" wrapText="1"/>
    </xf>
    <xf numFmtId="176" fontId="27" fillId="34" borderId="27" xfId="0" applyNumberFormat="1" applyFont="1" applyFill="1" applyBorder="1" applyAlignment="1">
      <alignment horizontal="center" vertical="center" wrapText="1"/>
    </xf>
    <xf numFmtId="176" fontId="0" fillId="0" borderId="15" xfId="0" applyNumberFormat="1" applyBorder="1" applyAlignment="1">
      <alignment horizontal="left" vertical="center"/>
    </xf>
    <xf numFmtId="176" fontId="27" fillId="34" borderId="13" xfId="52" applyNumberFormat="1" applyFont="1" applyFill="1" applyBorder="1" applyAlignment="1">
      <alignment horizontal="center" vertical="center" wrapText="1"/>
    </xf>
    <xf numFmtId="41" fontId="0" fillId="0" borderId="28" xfId="0" applyNumberFormat="1" applyBorder="1">
      <alignment vertical="center"/>
    </xf>
    <xf numFmtId="0" fontId="30" fillId="36" borderId="29" xfId="53" applyNumberFormat="1" applyFont="1" applyFill="1" applyBorder="1" applyAlignment="1">
      <alignment vertical="center" shrinkToFit="1"/>
    </xf>
    <xf numFmtId="176" fontId="27" fillId="34" borderId="30" xfId="52" applyNumberFormat="1" applyFont="1" applyFill="1" applyBorder="1" applyAlignment="1">
      <alignment horizontal="center" vertical="center" wrapText="1"/>
    </xf>
    <xf numFmtId="176" fontId="27" fillId="34" borderId="31" xfId="0" applyNumberFormat="1" applyFont="1" applyFill="1" applyBorder="1" applyAlignment="1">
      <alignment horizontal="center" vertical="center" wrapText="1"/>
    </xf>
    <xf numFmtId="0" fontId="30" fillId="36" borderId="21" xfId="0" applyFont="1" applyFill="1" applyBorder="1" applyAlignment="1">
      <alignment vertical="center" shrinkToFit="1"/>
    </xf>
    <xf numFmtId="0" fontId="30" fillId="36" borderId="17" xfId="0" applyFont="1" applyFill="1" applyBorder="1" applyAlignment="1">
      <alignment horizontal="left" vertical="center" shrinkToFit="1"/>
    </xf>
    <xf numFmtId="0" fontId="30" fillId="36" borderId="15" xfId="53" applyNumberFormat="1" applyFont="1" applyFill="1" applyBorder="1" applyAlignment="1">
      <alignment vertical="center" shrinkToFit="1"/>
    </xf>
    <xf numFmtId="176" fontId="26" fillId="35" borderId="32" xfId="52" applyNumberFormat="1" applyFont="1" applyFill="1" applyBorder="1" applyAlignment="1">
      <alignment horizontal="center" vertical="center" wrapText="1"/>
    </xf>
    <xf numFmtId="176" fontId="26" fillId="35" borderId="33" xfId="0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left" vertical="center" shrinkToFit="1"/>
    </xf>
  </cellXfs>
  <cellStyles count="54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1 2" xfId="46" xr:uid="{00000000-0005-0000-0000-000031000000}"/>
    <cellStyle name="60% - 강조색2" xfId="27" builtinId="36" customBuiltin="1"/>
    <cellStyle name="60% - 강조색2 2" xfId="47" xr:uid="{00000000-0005-0000-0000-000032000000}"/>
    <cellStyle name="60% - 강조색3" xfId="31" builtinId="40" customBuiltin="1"/>
    <cellStyle name="60% - 강조색3 2" xfId="48" xr:uid="{00000000-0005-0000-0000-000033000000}"/>
    <cellStyle name="60% - 강조색4" xfId="35" builtinId="44" customBuiltin="1"/>
    <cellStyle name="60% - 강조색4 2" xfId="49" xr:uid="{00000000-0005-0000-0000-000034000000}"/>
    <cellStyle name="60% - 강조색5" xfId="39" builtinId="48" customBuiltin="1"/>
    <cellStyle name="60% - 강조색5 2" xfId="50" xr:uid="{00000000-0005-0000-0000-000035000000}"/>
    <cellStyle name="60% - 강조색6" xfId="43" builtinId="52" customBuiltin="1"/>
    <cellStyle name="60% - 강조색6 2" xfId="51" xr:uid="{00000000-0005-0000-0000-000036000000}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보통 2" xfId="45" xr:uid="{00000000-0005-0000-0000-000037000000}"/>
    <cellStyle name="설명 텍스트" xfId="18" builtinId="53" customBuiltin="1"/>
    <cellStyle name="셀 확인" xfId="15" builtinId="23" customBuiltin="1"/>
    <cellStyle name="쉼표 [0]" xfId="53" builtinId="6"/>
    <cellStyle name="쉼표 [0] 2" xfId="44" xr:uid="{00000000-0005-0000-0000-000038000000}"/>
    <cellStyle name="쉼표 [0] 3" xfId="52" xr:uid="{00000000-0005-0000-0000-000039000000}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58231-C59F-480D-A400-EE541BDA7995}">
  <dimension ref="A1:D103"/>
  <sheetViews>
    <sheetView tabSelected="1" workbookViewId="0">
      <pane ySplit="4" topLeftCell="A5" activePane="bottomLeft" state="frozen"/>
      <selection pane="bottomLeft" sqref="A1:B1"/>
    </sheetView>
  </sheetViews>
  <sheetFormatPr defaultRowHeight="16.5" x14ac:dyDescent="0.3"/>
  <cols>
    <col min="1" max="1" width="35.125" style="2" customWidth="1"/>
    <col min="2" max="2" width="22.25" style="1" customWidth="1"/>
    <col min="3" max="16384" width="9" style="1"/>
  </cols>
  <sheetData>
    <row r="1" spans="1:4" ht="75.75" customHeight="1" x14ac:dyDescent="0.3">
      <c r="A1" s="52" t="s">
        <v>89</v>
      </c>
      <c r="B1" s="52"/>
    </row>
    <row r="2" spans="1:4" ht="25.5" customHeight="1" x14ac:dyDescent="0.3">
      <c r="A2" s="53" t="s">
        <v>88</v>
      </c>
      <c r="B2" s="53"/>
    </row>
    <row r="3" spans="1:4" ht="28.5" customHeight="1" thickBot="1" x14ac:dyDescent="0.35">
      <c r="A3" s="11" t="s">
        <v>49</v>
      </c>
    </row>
    <row r="4" spans="1:4" ht="33" customHeight="1" thickBot="1" x14ac:dyDescent="0.35">
      <c r="A4" s="5" t="s">
        <v>0</v>
      </c>
      <c r="B4" s="6" t="s">
        <v>50</v>
      </c>
    </row>
    <row r="5" spans="1:4" ht="30" customHeight="1" thickTop="1" thickBot="1" x14ac:dyDescent="0.35">
      <c r="A5" s="4" t="s">
        <v>39</v>
      </c>
      <c r="B5" s="7">
        <f>SUM(B6,B41,B51,B60)</f>
        <v>18871</v>
      </c>
    </row>
    <row r="6" spans="1:4" ht="27.75" customHeight="1" thickTop="1" thickBot="1" x14ac:dyDescent="0.35">
      <c r="A6" s="9" t="s">
        <v>52</v>
      </c>
      <c r="B6" s="10">
        <f>SUM(B7:B40)</f>
        <v>7442</v>
      </c>
    </row>
    <row r="7" spans="1:4" ht="20.100000000000001" customHeight="1" thickTop="1" x14ac:dyDescent="0.3">
      <c r="A7" s="16" t="s">
        <v>4</v>
      </c>
      <c r="B7" s="17">
        <v>11</v>
      </c>
    </row>
    <row r="8" spans="1:4" ht="20.100000000000001" customHeight="1" x14ac:dyDescent="0.3">
      <c r="A8" s="18" t="s">
        <v>40</v>
      </c>
      <c r="B8" s="19">
        <v>2</v>
      </c>
    </row>
    <row r="9" spans="1:4" ht="20.100000000000001" customHeight="1" x14ac:dyDescent="0.3">
      <c r="A9" s="18" t="s">
        <v>1</v>
      </c>
      <c r="B9" s="19">
        <v>13</v>
      </c>
    </row>
    <row r="10" spans="1:4" ht="20.100000000000001" customHeight="1" x14ac:dyDescent="0.3">
      <c r="A10" s="18" t="s">
        <v>41</v>
      </c>
      <c r="B10" s="19">
        <v>120</v>
      </c>
      <c r="D10" s="15"/>
    </row>
    <row r="11" spans="1:4" ht="20.100000000000001" customHeight="1" x14ac:dyDescent="0.3">
      <c r="A11" s="18" t="s">
        <v>5</v>
      </c>
      <c r="B11" s="19">
        <v>12</v>
      </c>
    </row>
    <row r="12" spans="1:4" ht="20.100000000000001" customHeight="1" x14ac:dyDescent="0.3">
      <c r="A12" s="18" t="s">
        <v>6</v>
      </c>
      <c r="B12" s="19">
        <v>384</v>
      </c>
    </row>
    <row r="13" spans="1:4" ht="20.100000000000001" customHeight="1" x14ac:dyDescent="0.3">
      <c r="A13" s="18" t="s">
        <v>7</v>
      </c>
      <c r="B13" s="19">
        <v>12</v>
      </c>
    </row>
    <row r="14" spans="1:4" ht="20.100000000000001" customHeight="1" x14ac:dyDescent="0.3">
      <c r="A14" s="18" t="s">
        <v>8</v>
      </c>
      <c r="B14" s="19">
        <v>76</v>
      </c>
    </row>
    <row r="15" spans="1:4" ht="20.100000000000001" customHeight="1" x14ac:dyDescent="0.3">
      <c r="A15" s="18" t="s">
        <v>46</v>
      </c>
      <c r="B15" s="19">
        <v>2</v>
      </c>
    </row>
    <row r="16" spans="1:4" ht="20.100000000000001" customHeight="1" x14ac:dyDescent="0.3">
      <c r="A16" s="18" t="s">
        <v>9</v>
      </c>
      <c r="B16" s="19">
        <v>7</v>
      </c>
    </row>
    <row r="17" spans="1:2" ht="20.100000000000001" customHeight="1" x14ac:dyDescent="0.3">
      <c r="A17" s="18" t="s">
        <v>10</v>
      </c>
      <c r="B17" s="19">
        <v>190</v>
      </c>
    </row>
    <row r="18" spans="1:2" ht="20.100000000000001" customHeight="1" x14ac:dyDescent="0.3">
      <c r="A18" s="18" t="s">
        <v>11</v>
      </c>
      <c r="B18" s="19">
        <v>2200</v>
      </c>
    </row>
    <row r="19" spans="1:2" ht="20.100000000000001" customHeight="1" x14ac:dyDescent="0.3">
      <c r="A19" s="18" t="s">
        <v>12</v>
      </c>
      <c r="B19" s="19">
        <v>4</v>
      </c>
    </row>
    <row r="20" spans="1:2" ht="20.100000000000001" customHeight="1" x14ac:dyDescent="0.3">
      <c r="A20" s="18" t="s">
        <v>42</v>
      </c>
      <c r="B20" s="19">
        <v>69</v>
      </c>
    </row>
    <row r="21" spans="1:2" ht="20.100000000000001" customHeight="1" x14ac:dyDescent="0.3">
      <c r="A21" s="18" t="s">
        <v>43</v>
      </c>
      <c r="B21" s="19">
        <v>5</v>
      </c>
    </row>
    <row r="22" spans="1:2" ht="20.100000000000001" customHeight="1" x14ac:dyDescent="0.3">
      <c r="A22" s="18" t="s">
        <v>13</v>
      </c>
      <c r="B22" s="19">
        <v>132</v>
      </c>
    </row>
    <row r="23" spans="1:2" ht="20.100000000000001" customHeight="1" x14ac:dyDescent="0.3">
      <c r="A23" s="18" t="s">
        <v>14</v>
      </c>
      <c r="B23" s="19">
        <v>257</v>
      </c>
    </row>
    <row r="24" spans="1:2" ht="20.100000000000001" customHeight="1" x14ac:dyDescent="0.3">
      <c r="A24" s="20" t="s">
        <v>15</v>
      </c>
      <c r="B24" s="19">
        <v>4</v>
      </c>
    </row>
    <row r="25" spans="1:2" ht="20.100000000000001" customHeight="1" x14ac:dyDescent="0.3">
      <c r="A25" s="18" t="s">
        <v>16</v>
      </c>
      <c r="B25" s="19">
        <v>9</v>
      </c>
    </row>
    <row r="26" spans="1:2" ht="20.100000000000001" customHeight="1" x14ac:dyDescent="0.3">
      <c r="A26" s="18" t="s">
        <v>17</v>
      </c>
      <c r="B26" s="19">
        <v>4</v>
      </c>
    </row>
    <row r="27" spans="1:2" ht="20.100000000000001" customHeight="1" x14ac:dyDescent="0.3">
      <c r="A27" s="18" t="s">
        <v>18</v>
      </c>
      <c r="B27" s="19">
        <v>9</v>
      </c>
    </row>
    <row r="28" spans="1:2" ht="20.100000000000001" customHeight="1" x14ac:dyDescent="0.3">
      <c r="A28" s="18" t="s">
        <v>3</v>
      </c>
      <c r="B28" s="19">
        <v>553</v>
      </c>
    </row>
    <row r="29" spans="1:2" ht="20.100000000000001" customHeight="1" x14ac:dyDescent="0.3">
      <c r="A29" s="18" t="s">
        <v>2</v>
      </c>
      <c r="B29" s="19">
        <v>335</v>
      </c>
    </row>
    <row r="30" spans="1:2" ht="20.100000000000001" customHeight="1" x14ac:dyDescent="0.3">
      <c r="A30" s="18" t="s">
        <v>44</v>
      </c>
      <c r="B30" s="19">
        <v>21</v>
      </c>
    </row>
    <row r="31" spans="1:2" ht="20.100000000000001" customHeight="1" x14ac:dyDescent="0.3">
      <c r="A31" s="18" t="s">
        <v>19</v>
      </c>
      <c r="B31" s="19">
        <v>5</v>
      </c>
    </row>
    <row r="32" spans="1:2" ht="20.100000000000001" customHeight="1" x14ac:dyDescent="0.3">
      <c r="A32" s="18" t="s">
        <v>20</v>
      </c>
      <c r="B32" s="19">
        <v>2121</v>
      </c>
    </row>
    <row r="33" spans="1:2" ht="20.100000000000001" customHeight="1" x14ac:dyDescent="0.3">
      <c r="A33" s="18" t="s">
        <v>47</v>
      </c>
      <c r="B33" s="19">
        <v>1</v>
      </c>
    </row>
    <row r="34" spans="1:2" ht="20.100000000000001" customHeight="1" x14ac:dyDescent="0.3">
      <c r="A34" s="18" t="s">
        <v>21</v>
      </c>
      <c r="B34" s="19">
        <v>162</v>
      </c>
    </row>
    <row r="35" spans="1:2" ht="20.100000000000001" customHeight="1" x14ac:dyDescent="0.3">
      <c r="A35" s="18" t="s">
        <v>22</v>
      </c>
      <c r="B35" s="19">
        <v>30</v>
      </c>
    </row>
    <row r="36" spans="1:2" ht="20.100000000000001" customHeight="1" x14ac:dyDescent="0.3">
      <c r="A36" s="18" t="s">
        <v>23</v>
      </c>
      <c r="B36" s="19">
        <v>10</v>
      </c>
    </row>
    <row r="37" spans="1:2" ht="20.100000000000001" customHeight="1" x14ac:dyDescent="0.3">
      <c r="A37" s="20" t="s">
        <v>24</v>
      </c>
      <c r="B37" s="19">
        <v>117</v>
      </c>
    </row>
    <row r="38" spans="1:2" ht="20.100000000000001" customHeight="1" x14ac:dyDescent="0.3">
      <c r="A38" s="20" t="s">
        <v>25</v>
      </c>
      <c r="B38" s="19">
        <v>14</v>
      </c>
    </row>
    <row r="39" spans="1:2" ht="20.100000000000001" customHeight="1" x14ac:dyDescent="0.3">
      <c r="A39" s="20" t="s">
        <v>26</v>
      </c>
      <c r="B39" s="19">
        <v>529</v>
      </c>
    </row>
    <row r="40" spans="1:2" ht="20.100000000000001" customHeight="1" thickBot="1" x14ac:dyDescent="0.35">
      <c r="A40" s="18" t="s">
        <v>27</v>
      </c>
      <c r="B40" s="19">
        <v>22</v>
      </c>
    </row>
    <row r="41" spans="1:2" ht="20.100000000000001" customHeight="1" thickTop="1" thickBot="1" x14ac:dyDescent="0.35">
      <c r="A41" s="9" t="s">
        <v>53</v>
      </c>
      <c r="B41" s="13">
        <f>SUM(B42:B50)</f>
        <v>3157</v>
      </c>
    </row>
    <row r="42" spans="1:2" ht="20.100000000000001" customHeight="1" thickTop="1" x14ac:dyDescent="0.3">
      <c r="A42" s="18" t="s">
        <v>54</v>
      </c>
      <c r="B42" s="19">
        <v>2018</v>
      </c>
    </row>
    <row r="43" spans="1:2" ht="20.100000000000001" customHeight="1" x14ac:dyDescent="0.3">
      <c r="A43" s="18" t="s">
        <v>55</v>
      </c>
      <c r="B43" s="19">
        <v>80</v>
      </c>
    </row>
    <row r="44" spans="1:2" ht="20.100000000000001" customHeight="1" x14ac:dyDescent="0.3">
      <c r="A44" s="18" t="s">
        <v>56</v>
      </c>
      <c r="B44" s="19">
        <v>103</v>
      </c>
    </row>
    <row r="45" spans="1:2" ht="20.100000000000001" customHeight="1" x14ac:dyDescent="0.3">
      <c r="A45" s="18" t="s">
        <v>57</v>
      </c>
      <c r="B45" s="19">
        <v>236</v>
      </c>
    </row>
    <row r="46" spans="1:2" ht="20.100000000000001" customHeight="1" x14ac:dyDescent="0.3">
      <c r="A46" s="18" t="s">
        <v>58</v>
      </c>
      <c r="B46" s="19">
        <v>442</v>
      </c>
    </row>
    <row r="47" spans="1:2" ht="20.100000000000001" customHeight="1" x14ac:dyDescent="0.3">
      <c r="A47" s="18" t="s">
        <v>59</v>
      </c>
      <c r="B47" s="19">
        <v>163</v>
      </c>
    </row>
    <row r="48" spans="1:2" ht="20.100000000000001" customHeight="1" x14ac:dyDescent="0.3">
      <c r="A48" s="18" t="s">
        <v>60</v>
      </c>
      <c r="B48" s="19">
        <v>35</v>
      </c>
    </row>
    <row r="49" spans="1:2" ht="20.100000000000001" customHeight="1" x14ac:dyDescent="0.3">
      <c r="A49" s="18" t="s">
        <v>61</v>
      </c>
      <c r="B49" s="19">
        <v>1</v>
      </c>
    </row>
    <row r="50" spans="1:2" ht="20.100000000000001" customHeight="1" thickBot="1" x14ac:dyDescent="0.35">
      <c r="A50" s="21" t="s">
        <v>62</v>
      </c>
      <c r="B50" s="22">
        <v>79</v>
      </c>
    </row>
    <row r="51" spans="1:2" ht="20.100000000000001" customHeight="1" thickTop="1" thickBot="1" x14ac:dyDescent="0.35">
      <c r="A51" s="12" t="s">
        <v>51</v>
      </c>
      <c r="B51" s="14">
        <f>SUM(B52:B59)</f>
        <v>2545</v>
      </c>
    </row>
    <row r="52" spans="1:2" ht="20.100000000000001" customHeight="1" thickTop="1" x14ac:dyDescent="0.3">
      <c r="A52" s="23" t="s">
        <v>29</v>
      </c>
      <c r="B52" s="17">
        <v>1528</v>
      </c>
    </row>
    <row r="53" spans="1:2" ht="20.100000000000001" customHeight="1" x14ac:dyDescent="0.3">
      <c r="A53" s="20" t="s">
        <v>30</v>
      </c>
      <c r="B53" s="19">
        <v>79</v>
      </c>
    </row>
    <row r="54" spans="1:2" ht="20.100000000000001" customHeight="1" x14ac:dyDescent="0.3">
      <c r="A54" s="20" t="s">
        <v>31</v>
      </c>
      <c r="B54" s="19">
        <v>60</v>
      </c>
    </row>
    <row r="55" spans="1:2" ht="20.100000000000001" customHeight="1" x14ac:dyDescent="0.3">
      <c r="A55" s="24" t="s">
        <v>32</v>
      </c>
      <c r="B55" s="19">
        <v>304</v>
      </c>
    </row>
    <row r="56" spans="1:2" ht="20.100000000000001" customHeight="1" x14ac:dyDescent="0.3">
      <c r="A56" s="24" t="s">
        <v>63</v>
      </c>
      <c r="B56" s="19">
        <v>395</v>
      </c>
    </row>
    <row r="57" spans="1:2" ht="20.100000000000001" customHeight="1" x14ac:dyDescent="0.3">
      <c r="A57" s="24" t="s">
        <v>28</v>
      </c>
      <c r="B57" s="19">
        <v>122</v>
      </c>
    </row>
    <row r="58" spans="1:2" ht="20.100000000000001" customHeight="1" x14ac:dyDescent="0.3">
      <c r="A58" s="20" t="s">
        <v>33</v>
      </c>
      <c r="B58" s="19">
        <v>15</v>
      </c>
    </row>
    <row r="59" spans="1:2" ht="20.100000000000001" customHeight="1" thickBot="1" x14ac:dyDescent="0.35">
      <c r="A59" s="25" t="s">
        <v>34</v>
      </c>
      <c r="B59" s="22">
        <v>42</v>
      </c>
    </row>
    <row r="60" spans="1:2" ht="20.100000000000001" customHeight="1" thickTop="1" thickBot="1" x14ac:dyDescent="0.35">
      <c r="A60" s="8" t="s">
        <v>48</v>
      </c>
      <c r="B60" s="14">
        <f>SUM(B61:B71)</f>
        <v>5727</v>
      </c>
    </row>
    <row r="61" spans="1:2" ht="20.100000000000001" customHeight="1" thickTop="1" x14ac:dyDescent="0.3">
      <c r="A61" s="26" t="s">
        <v>64</v>
      </c>
      <c r="B61" s="17">
        <v>3352</v>
      </c>
    </row>
    <row r="62" spans="1:2" ht="20.100000000000001" customHeight="1" x14ac:dyDescent="0.3">
      <c r="A62" s="18" t="s">
        <v>35</v>
      </c>
      <c r="B62" s="19">
        <v>263</v>
      </c>
    </row>
    <row r="63" spans="1:2" ht="20.100000000000001" customHeight="1" x14ac:dyDescent="0.3">
      <c r="A63" s="27" t="s">
        <v>65</v>
      </c>
      <c r="B63" s="19">
        <v>459</v>
      </c>
    </row>
    <row r="64" spans="1:2" ht="20.100000000000001" customHeight="1" x14ac:dyDescent="0.3">
      <c r="A64" s="18" t="s">
        <v>36</v>
      </c>
      <c r="B64" s="19">
        <v>665</v>
      </c>
    </row>
    <row r="65" spans="1:2" ht="20.100000000000001" customHeight="1" x14ac:dyDescent="0.3">
      <c r="A65" s="27" t="s">
        <v>66</v>
      </c>
      <c r="B65" s="19">
        <v>21</v>
      </c>
    </row>
    <row r="66" spans="1:2" ht="20.100000000000001" customHeight="1" x14ac:dyDescent="0.3">
      <c r="A66" s="18" t="s">
        <v>37</v>
      </c>
      <c r="B66" s="19">
        <v>646</v>
      </c>
    </row>
    <row r="67" spans="1:2" ht="20.100000000000001" customHeight="1" x14ac:dyDescent="0.3">
      <c r="A67" s="27" t="s">
        <v>67</v>
      </c>
      <c r="B67" s="19">
        <v>117</v>
      </c>
    </row>
    <row r="68" spans="1:2" ht="20.100000000000001" customHeight="1" x14ac:dyDescent="0.3">
      <c r="A68" s="18" t="s">
        <v>38</v>
      </c>
      <c r="B68" s="19">
        <v>39</v>
      </c>
    </row>
    <row r="69" spans="1:2" ht="20.100000000000001" customHeight="1" x14ac:dyDescent="0.3">
      <c r="A69" s="27" t="s">
        <v>68</v>
      </c>
      <c r="B69" s="19">
        <v>50</v>
      </c>
    </row>
    <row r="70" spans="1:2" ht="20.100000000000001" customHeight="1" x14ac:dyDescent="0.3">
      <c r="A70" s="18" t="s">
        <v>45</v>
      </c>
      <c r="B70" s="19">
        <v>10</v>
      </c>
    </row>
    <row r="71" spans="1:2" ht="20.100000000000001" customHeight="1" thickBot="1" x14ac:dyDescent="0.35">
      <c r="A71" s="28" t="s">
        <v>69</v>
      </c>
      <c r="B71" s="29">
        <v>105</v>
      </c>
    </row>
    <row r="72" spans="1:2" ht="30.75" customHeight="1" x14ac:dyDescent="0.3">
      <c r="A72" s="3"/>
      <c r="B72" s="30" t="s">
        <v>70</v>
      </c>
    </row>
    <row r="73" spans="1:2" x14ac:dyDescent="0.3">
      <c r="A73" s="3"/>
    </row>
    <row r="74" spans="1:2" x14ac:dyDescent="0.3">
      <c r="A74" s="3"/>
    </row>
    <row r="75" spans="1:2" x14ac:dyDescent="0.3">
      <c r="A75" s="3"/>
    </row>
    <row r="76" spans="1:2" x14ac:dyDescent="0.3">
      <c r="A76" s="3"/>
    </row>
    <row r="77" spans="1:2" x14ac:dyDescent="0.3">
      <c r="A77" s="3"/>
    </row>
    <row r="78" spans="1:2" x14ac:dyDescent="0.3">
      <c r="A78" s="3"/>
    </row>
    <row r="79" spans="1:2" x14ac:dyDescent="0.3">
      <c r="A79" s="3"/>
    </row>
    <row r="80" spans="1:2" x14ac:dyDescent="0.3">
      <c r="A80" s="3"/>
    </row>
    <row r="81" spans="1:1" x14ac:dyDescent="0.3">
      <c r="A81" s="3"/>
    </row>
    <row r="82" spans="1:1" x14ac:dyDescent="0.3">
      <c r="A82" s="3"/>
    </row>
    <row r="83" spans="1:1" x14ac:dyDescent="0.3">
      <c r="A83" s="3"/>
    </row>
    <row r="84" spans="1:1" x14ac:dyDescent="0.3">
      <c r="A84" s="3"/>
    </row>
    <row r="85" spans="1:1" x14ac:dyDescent="0.3">
      <c r="A85" s="3"/>
    </row>
    <row r="86" spans="1:1" x14ac:dyDescent="0.3">
      <c r="A86" s="3"/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3"/>
    </row>
    <row r="92" spans="1:1" x14ac:dyDescent="0.3">
      <c r="A92" s="3"/>
    </row>
    <row r="93" spans="1:1" x14ac:dyDescent="0.3">
      <c r="A93" s="3"/>
    </row>
    <row r="94" spans="1:1" x14ac:dyDescent="0.3">
      <c r="A94" s="3"/>
    </row>
    <row r="95" spans="1:1" x14ac:dyDescent="0.3">
      <c r="A95" s="3"/>
    </row>
    <row r="96" spans="1:1" x14ac:dyDescent="0.3">
      <c r="A96" s="3"/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3"/>
    </row>
    <row r="102" spans="1:1" x14ac:dyDescent="0.3">
      <c r="A102" s="3"/>
    </row>
    <row r="103" spans="1:1" x14ac:dyDescent="0.3">
      <c r="A103" s="3"/>
    </row>
  </sheetData>
  <mergeCells count="2">
    <mergeCell ref="A1:B1"/>
    <mergeCell ref="A2:B2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66410-0834-4AA4-9E4C-8C1F573339B9}">
  <dimension ref="A1:E118"/>
  <sheetViews>
    <sheetView workbookViewId="0">
      <pane ySplit="4" topLeftCell="A5" activePane="bottomLeft" state="frozen"/>
      <selection pane="bottomLeft" sqref="A1:B1"/>
    </sheetView>
  </sheetViews>
  <sheetFormatPr defaultRowHeight="16.5" x14ac:dyDescent="0.3"/>
  <cols>
    <col min="1" max="1" width="35.125" style="2" customWidth="1"/>
    <col min="2" max="2" width="22.25" style="1" customWidth="1"/>
    <col min="3" max="16384" width="9" style="1"/>
  </cols>
  <sheetData>
    <row r="1" spans="1:3" ht="75.75" customHeight="1" x14ac:dyDescent="0.3">
      <c r="A1" s="52" t="s">
        <v>89</v>
      </c>
      <c r="B1" s="52"/>
    </row>
    <row r="2" spans="1:3" ht="25.5" customHeight="1" x14ac:dyDescent="0.3">
      <c r="A2" s="53" t="s">
        <v>88</v>
      </c>
      <c r="B2" s="53"/>
    </row>
    <row r="3" spans="1:3" ht="28.5" customHeight="1" thickBot="1" x14ac:dyDescent="0.35">
      <c r="A3" s="51" t="s">
        <v>87</v>
      </c>
    </row>
    <row r="4" spans="1:3" ht="33" customHeight="1" thickBot="1" x14ac:dyDescent="0.35">
      <c r="A4" s="5" t="s">
        <v>0</v>
      </c>
      <c r="B4" s="6" t="s">
        <v>50</v>
      </c>
    </row>
    <row r="5" spans="1:3" ht="30" customHeight="1" thickBot="1" x14ac:dyDescent="0.35">
      <c r="A5" s="50" t="s">
        <v>39</v>
      </c>
      <c r="B5" s="49">
        <f>SUM(B6,B55,B65,B75)</f>
        <v>16942</v>
      </c>
    </row>
    <row r="6" spans="1:3" ht="27.75" customHeight="1" thickTop="1" thickBot="1" x14ac:dyDescent="0.35">
      <c r="A6" s="9" t="s">
        <v>52</v>
      </c>
      <c r="B6" s="10">
        <f>SUM(B7:B54)</f>
        <v>7773</v>
      </c>
    </row>
    <row r="7" spans="1:3" ht="20.100000000000001" customHeight="1" thickTop="1" x14ac:dyDescent="0.3">
      <c r="A7" s="48" t="s">
        <v>4</v>
      </c>
      <c r="B7" s="17">
        <v>18</v>
      </c>
      <c r="C7" s="15"/>
    </row>
    <row r="8" spans="1:3" ht="20.100000000000001" customHeight="1" x14ac:dyDescent="0.3">
      <c r="A8" s="35" t="s">
        <v>86</v>
      </c>
      <c r="B8" s="19">
        <v>1</v>
      </c>
    </row>
    <row r="9" spans="1:3" ht="20.100000000000001" customHeight="1" x14ac:dyDescent="0.3">
      <c r="A9" s="18" t="s">
        <v>85</v>
      </c>
      <c r="B9" s="19">
        <v>1</v>
      </c>
    </row>
    <row r="10" spans="1:3" ht="20.100000000000001" customHeight="1" x14ac:dyDescent="0.3">
      <c r="A10" s="18" t="s">
        <v>84</v>
      </c>
      <c r="B10" s="19">
        <v>1</v>
      </c>
    </row>
    <row r="11" spans="1:3" ht="20.100000000000001" customHeight="1" x14ac:dyDescent="0.3">
      <c r="A11" s="18" t="s">
        <v>40</v>
      </c>
      <c r="B11" s="19">
        <v>8</v>
      </c>
    </row>
    <row r="12" spans="1:3" ht="20.100000000000001" customHeight="1" x14ac:dyDescent="0.3">
      <c r="A12" s="35" t="s">
        <v>1</v>
      </c>
      <c r="B12" s="19">
        <v>2</v>
      </c>
    </row>
    <row r="13" spans="1:3" ht="20.100000000000001" customHeight="1" x14ac:dyDescent="0.3">
      <c r="A13" s="18" t="s">
        <v>41</v>
      </c>
      <c r="B13" s="19">
        <v>115</v>
      </c>
    </row>
    <row r="14" spans="1:3" ht="20.100000000000001" customHeight="1" x14ac:dyDescent="0.3">
      <c r="A14" s="18" t="s">
        <v>83</v>
      </c>
      <c r="B14" s="19">
        <v>1</v>
      </c>
    </row>
    <row r="15" spans="1:3" ht="20.100000000000001" customHeight="1" x14ac:dyDescent="0.3">
      <c r="A15" s="35" t="s">
        <v>5</v>
      </c>
      <c r="B15" s="19">
        <v>11</v>
      </c>
    </row>
    <row r="16" spans="1:3" ht="20.100000000000001" customHeight="1" x14ac:dyDescent="0.3">
      <c r="A16" s="35" t="s">
        <v>6</v>
      </c>
      <c r="B16" s="19">
        <v>376</v>
      </c>
    </row>
    <row r="17" spans="1:5" ht="20.100000000000001" customHeight="1" x14ac:dyDescent="0.3">
      <c r="A17" s="18" t="s">
        <v>7</v>
      </c>
      <c r="B17" s="19">
        <v>11</v>
      </c>
    </row>
    <row r="18" spans="1:5" ht="20.100000000000001" customHeight="1" x14ac:dyDescent="0.3">
      <c r="A18" s="18" t="s">
        <v>8</v>
      </c>
      <c r="B18" s="19">
        <v>74</v>
      </c>
    </row>
    <row r="19" spans="1:5" ht="20.100000000000001" customHeight="1" x14ac:dyDescent="0.3">
      <c r="A19" s="35" t="s">
        <v>82</v>
      </c>
      <c r="B19" s="19">
        <v>172</v>
      </c>
    </row>
    <row r="20" spans="1:5" ht="20.100000000000001" customHeight="1" x14ac:dyDescent="0.3">
      <c r="A20" s="18" t="s">
        <v>46</v>
      </c>
      <c r="B20" s="19">
        <v>3</v>
      </c>
    </row>
    <row r="21" spans="1:5" ht="20.100000000000001" customHeight="1" x14ac:dyDescent="0.3">
      <c r="A21" s="18" t="s">
        <v>81</v>
      </c>
      <c r="B21" s="19">
        <v>1</v>
      </c>
    </row>
    <row r="22" spans="1:5" ht="20.100000000000001" customHeight="1" x14ac:dyDescent="0.3">
      <c r="A22" s="18" t="s">
        <v>80</v>
      </c>
      <c r="B22" s="19">
        <v>1</v>
      </c>
    </row>
    <row r="23" spans="1:5" ht="20.100000000000001" customHeight="1" x14ac:dyDescent="0.3">
      <c r="A23" s="35" t="s">
        <v>9</v>
      </c>
      <c r="B23" s="19">
        <v>7</v>
      </c>
    </row>
    <row r="24" spans="1:5" ht="20.100000000000001" customHeight="1" x14ac:dyDescent="0.3">
      <c r="A24" s="18" t="s">
        <v>10</v>
      </c>
      <c r="B24" s="19">
        <v>208</v>
      </c>
    </row>
    <row r="25" spans="1:5" ht="20.100000000000001" customHeight="1" x14ac:dyDescent="0.3">
      <c r="A25" s="18" t="s">
        <v>11</v>
      </c>
      <c r="B25" s="19">
        <v>2285</v>
      </c>
    </row>
    <row r="26" spans="1:5" ht="20.100000000000001" customHeight="1" x14ac:dyDescent="0.3">
      <c r="A26" s="35" t="s">
        <v>79</v>
      </c>
      <c r="B26" s="19">
        <v>3</v>
      </c>
    </row>
    <row r="27" spans="1:5" ht="20.100000000000001" customHeight="1" x14ac:dyDescent="0.3">
      <c r="A27" s="35" t="s">
        <v>12</v>
      </c>
      <c r="B27" s="19">
        <v>22</v>
      </c>
    </row>
    <row r="28" spans="1:5" ht="20.100000000000001" customHeight="1" x14ac:dyDescent="0.3">
      <c r="A28" s="20" t="s">
        <v>42</v>
      </c>
      <c r="B28" s="19">
        <v>44</v>
      </c>
    </row>
    <row r="29" spans="1:5" ht="20.100000000000001" customHeight="1" x14ac:dyDescent="0.3">
      <c r="A29" s="18" t="s">
        <v>43</v>
      </c>
      <c r="B29" s="19">
        <v>6</v>
      </c>
    </row>
    <row r="30" spans="1:5" ht="20.100000000000001" customHeight="1" x14ac:dyDescent="0.3">
      <c r="A30" s="35" t="s">
        <v>13</v>
      </c>
      <c r="B30" s="19">
        <v>106</v>
      </c>
    </row>
    <row r="31" spans="1:5" ht="20.100000000000001" customHeight="1" x14ac:dyDescent="0.3">
      <c r="A31" s="35" t="s">
        <v>14</v>
      </c>
      <c r="B31" s="19">
        <v>411</v>
      </c>
    </row>
    <row r="32" spans="1:5" ht="20.100000000000001" customHeight="1" x14ac:dyDescent="0.3">
      <c r="A32" s="18" t="s">
        <v>15</v>
      </c>
      <c r="B32" s="19">
        <v>2</v>
      </c>
      <c r="E32" s="15"/>
    </row>
    <row r="33" spans="1:2" ht="20.100000000000001" customHeight="1" x14ac:dyDescent="0.3">
      <c r="A33" s="18" t="s">
        <v>16</v>
      </c>
      <c r="B33" s="19">
        <v>3</v>
      </c>
    </row>
    <row r="34" spans="1:2" ht="20.100000000000001" customHeight="1" x14ac:dyDescent="0.3">
      <c r="A34" s="35" t="s">
        <v>17</v>
      </c>
      <c r="B34" s="19">
        <v>5</v>
      </c>
    </row>
    <row r="35" spans="1:2" ht="20.100000000000001" customHeight="1" x14ac:dyDescent="0.3">
      <c r="A35" s="35" t="s">
        <v>18</v>
      </c>
      <c r="B35" s="19">
        <v>15</v>
      </c>
    </row>
    <row r="36" spans="1:2" ht="20.100000000000001" customHeight="1" x14ac:dyDescent="0.3">
      <c r="A36" s="18" t="s">
        <v>3</v>
      </c>
      <c r="B36" s="19">
        <v>677</v>
      </c>
    </row>
    <row r="37" spans="1:2" ht="20.100000000000001" customHeight="1" x14ac:dyDescent="0.3">
      <c r="A37" s="18" t="s">
        <v>78</v>
      </c>
      <c r="B37" s="19">
        <v>3</v>
      </c>
    </row>
    <row r="38" spans="1:2" ht="20.100000000000001" customHeight="1" x14ac:dyDescent="0.3">
      <c r="A38" s="35" t="s">
        <v>2</v>
      </c>
      <c r="B38" s="19">
        <v>300</v>
      </c>
    </row>
    <row r="39" spans="1:2" ht="20.100000000000001" customHeight="1" x14ac:dyDescent="0.3">
      <c r="A39" s="35" t="s">
        <v>77</v>
      </c>
      <c r="B39" s="19">
        <v>3</v>
      </c>
    </row>
    <row r="40" spans="1:2" ht="20.100000000000001" customHeight="1" x14ac:dyDescent="0.3">
      <c r="A40" s="18" t="s">
        <v>76</v>
      </c>
      <c r="B40" s="19">
        <v>2</v>
      </c>
    </row>
    <row r="41" spans="1:2" ht="20.100000000000001" customHeight="1" x14ac:dyDescent="0.3">
      <c r="A41" s="18" t="s">
        <v>44</v>
      </c>
      <c r="B41" s="19">
        <v>32</v>
      </c>
    </row>
    <row r="42" spans="1:2" ht="20.100000000000001" customHeight="1" x14ac:dyDescent="0.3">
      <c r="A42" s="35" t="s">
        <v>19</v>
      </c>
      <c r="B42" s="19">
        <v>3</v>
      </c>
    </row>
    <row r="43" spans="1:2" ht="20.100000000000001" customHeight="1" x14ac:dyDescent="0.3">
      <c r="A43" s="18" t="s">
        <v>20</v>
      </c>
      <c r="B43" s="19">
        <v>115</v>
      </c>
    </row>
    <row r="44" spans="1:2" ht="20.100000000000001" customHeight="1" x14ac:dyDescent="0.3">
      <c r="A44" s="35" t="s">
        <v>75</v>
      </c>
      <c r="B44" s="19">
        <v>1562</v>
      </c>
    </row>
    <row r="45" spans="1:2" ht="20.100000000000001" customHeight="1" x14ac:dyDescent="0.3">
      <c r="A45" s="18" t="s">
        <v>47</v>
      </c>
      <c r="B45" s="19">
        <v>3</v>
      </c>
    </row>
    <row r="46" spans="1:2" ht="20.100000000000001" customHeight="1" x14ac:dyDescent="0.3">
      <c r="A46" s="18" t="s">
        <v>21</v>
      </c>
      <c r="B46" s="19">
        <v>220</v>
      </c>
    </row>
    <row r="47" spans="1:2" ht="20.100000000000001" customHeight="1" x14ac:dyDescent="0.3">
      <c r="A47" s="35" t="s">
        <v>74</v>
      </c>
      <c r="B47" s="19">
        <v>1</v>
      </c>
    </row>
    <row r="48" spans="1:2" ht="20.100000000000001" customHeight="1" x14ac:dyDescent="0.3">
      <c r="A48" s="18" t="s">
        <v>73</v>
      </c>
      <c r="B48" s="19">
        <v>1</v>
      </c>
    </row>
    <row r="49" spans="1:2" ht="20.100000000000001" customHeight="1" x14ac:dyDescent="0.3">
      <c r="A49" s="35" t="s">
        <v>22</v>
      </c>
      <c r="B49" s="19">
        <v>29</v>
      </c>
    </row>
    <row r="50" spans="1:2" ht="20.100000000000001" customHeight="1" x14ac:dyDescent="0.3">
      <c r="A50" s="35" t="s">
        <v>23</v>
      </c>
      <c r="B50" s="19">
        <v>5</v>
      </c>
    </row>
    <row r="51" spans="1:2" ht="20.100000000000001" customHeight="1" x14ac:dyDescent="0.3">
      <c r="A51" s="18" t="s">
        <v>24</v>
      </c>
      <c r="B51" s="19">
        <v>103</v>
      </c>
    </row>
    <row r="52" spans="1:2" ht="20.100000000000001" customHeight="1" x14ac:dyDescent="0.3">
      <c r="A52" s="47" t="s">
        <v>25</v>
      </c>
      <c r="B52" s="19">
        <v>30</v>
      </c>
    </row>
    <row r="53" spans="1:2" ht="20.100000000000001" customHeight="1" x14ac:dyDescent="0.3">
      <c r="A53" s="18" t="s">
        <v>26</v>
      </c>
      <c r="B53" s="19">
        <v>758</v>
      </c>
    </row>
    <row r="54" spans="1:2" ht="20.100000000000001" customHeight="1" thickBot="1" x14ac:dyDescent="0.35">
      <c r="A54" s="46" t="s">
        <v>27</v>
      </c>
      <c r="B54" s="29">
        <v>13</v>
      </c>
    </row>
    <row r="55" spans="1:2" ht="20.100000000000001" customHeight="1" thickBot="1" x14ac:dyDescent="0.35">
      <c r="A55" s="45" t="s">
        <v>72</v>
      </c>
      <c r="B55" s="44">
        <f>SUM(B56:B64)</f>
        <v>2829</v>
      </c>
    </row>
    <row r="56" spans="1:2" ht="20.100000000000001" customHeight="1" x14ac:dyDescent="0.3">
      <c r="A56" s="43" t="s">
        <v>54</v>
      </c>
      <c r="B56" s="42">
        <v>1101</v>
      </c>
    </row>
    <row r="57" spans="1:2" ht="20.100000000000001" customHeight="1" x14ac:dyDescent="0.3">
      <c r="A57" s="35" t="s">
        <v>55</v>
      </c>
      <c r="B57" s="19">
        <v>208</v>
      </c>
    </row>
    <row r="58" spans="1:2" ht="20.100000000000001" customHeight="1" x14ac:dyDescent="0.3">
      <c r="A58" s="35" t="s">
        <v>56</v>
      </c>
      <c r="B58" s="19">
        <v>155</v>
      </c>
    </row>
    <row r="59" spans="1:2" ht="20.100000000000001" customHeight="1" x14ac:dyDescent="0.3">
      <c r="A59" s="18" t="s">
        <v>57</v>
      </c>
      <c r="B59" s="19">
        <v>315</v>
      </c>
    </row>
    <row r="60" spans="1:2" ht="20.100000000000001" customHeight="1" x14ac:dyDescent="0.3">
      <c r="A60" s="18" t="s">
        <v>58</v>
      </c>
      <c r="B60" s="19">
        <v>425</v>
      </c>
    </row>
    <row r="61" spans="1:2" ht="20.100000000000001" customHeight="1" x14ac:dyDescent="0.3">
      <c r="A61" s="35" t="s">
        <v>59</v>
      </c>
      <c r="B61" s="19">
        <v>182</v>
      </c>
    </row>
    <row r="62" spans="1:2" ht="20.100000000000001" customHeight="1" x14ac:dyDescent="0.3">
      <c r="A62" s="35" t="s">
        <v>60</v>
      </c>
      <c r="B62" s="19">
        <v>128</v>
      </c>
    </row>
    <row r="63" spans="1:2" ht="20.100000000000001" customHeight="1" x14ac:dyDescent="0.3">
      <c r="A63" s="18" t="s">
        <v>61</v>
      </c>
      <c r="B63" s="19">
        <v>9</v>
      </c>
    </row>
    <row r="64" spans="1:2" ht="20.100000000000001" customHeight="1" thickBot="1" x14ac:dyDescent="0.35">
      <c r="A64" s="21" t="s">
        <v>62</v>
      </c>
      <c r="B64" s="22">
        <v>306</v>
      </c>
    </row>
    <row r="65" spans="1:2" ht="20.100000000000001" customHeight="1" thickTop="1" thickBot="1" x14ac:dyDescent="0.35">
      <c r="A65" s="8" t="s">
        <v>51</v>
      </c>
      <c r="B65" s="41">
        <f>SUM(B66:B74)</f>
        <v>1817</v>
      </c>
    </row>
    <row r="66" spans="1:2" ht="20.100000000000001" customHeight="1" thickTop="1" x14ac:dyDescent="0.3">
      <c r="A66" s="40" t="s">
        <v>29</v>
      </c>
      <c r="B66" s="17">
        <v>811</v>
      </c>
    </row>
    <row r="67" spans="1:2" ht="20.100000000000001" customHeight="1" x14ac:dyDescent="0.3">
      <c r="A67" s="18" t="s">
        <v>30</v>
      </c>
      <c r="B67" s="19">
        <v>109</v>
      </c>
    </row>
    <row r="68" spans="1:2" ht="20.100000000000001" customHeight="1" x14ac:dyDescent="0.3">
      <c r="A68" s="35" t="s">
        <v>31</v>
      </c>
      <c r="B68" s="19">
        <v>77</v>
      </c>
    </row>
    <row r="69" spans="1:2" ht="20.100000000000001" customHeight="1" x14ac:dyDescent="0.3">
      <c r="A69" s="35" t="s">
        <v>32</v>
      </c>
      <c r="B69" s="19">
        <v>274</v>
      </c>
    </row>
    <row r="70" spans="1:2" ht="20.100000000000001" customHeight="1" x14ac:dyDescent="0.3">
      <c r="A70" s="18" t="s">
        <v>63</v>
      </c>
      <c r="B70" s="19">
        <v>367</v>
      </c>
    </row>
    <row r="71" spans="1:2" ht="20.100000000000001" customHeight="1" x14ac:dyDescent="0.3">
      <c r="A71" s="18" t="s">
        <v>28</v>
      </c>
      <c r="B71" s="19">
        <v>110</v>
      </c>
    </row>
    <row r="72" spans="1:2" ht="20.100000000000001" customHeight="1" x14ac:dyDescent="0.3">
      <c r="A72" s="35" t="s">
        <v>33</v>
      </c>
      <c r="B72" s="19">
        <v>27</v>
      </c>
    </row>
    <row r="73" spans="1:2" ht="20.100000000000001" customHeight="1" x14ac:dyDescent="0.3">
      <c r="A73" s="35" t="s">
        <v>71</v>
      </c>
      <c r="B73" s="19">
        <v>1</v>
      </c>
    </row>
    <row r="74" spans="1:2" ht="20.100000000000001" customHeight="1" thickBot="1" x14ac:dyDescent="0.35">
      <c r="A74" s="21" t="s">
        <v>34</v>
      </c>
      <c r="B74" s="22">
        <v>41</v>
      </c>
    </row>
    <row r="75" spans="1:2" ht="20.100000000000001" customHeight="1" thickTop="1" x14ac:dyDescent="0.3">
      <c r="A75" s="39" t="s">
        <v>48</v>
      </c>
      <c r="B75" s="38">
        <f>SUM(B76:B86)</f>
        <v>4523</v>
      </c>
    </row>
    <row r="76" spans="1:2" ht="20.100000000000001" customHeight="1" x14ac:dyDescent="0.3">
      <c r="A76" s="37" t="s">
        <v>64</v>
      </c>
      <c r="B76" s="36">
        <v>1971</v>
      </c>
    </row>
    <row r="77" spans="1:2" ht="20.100000000000001" customHeight="1" x14ac:dyDescent="0.3">
      <c r="A77" s="35" t="s">
        <v>35</v>
      </c>
      <c r="B77" s="19">
        <v>319</v>
      </c>
    </row>
    <row r="78" spans="1:2" ht="20.100000000000001" customHeight="1" x14ac:dyDescent="0.3">
      <c r="A78" s="35" t="s">
        <v>65</v>
      </c>
      <c r="B78" s="19">
        <v>470</v>
      </c>
    </row>
    <row r="79" spans="1:2" ht="20.100000000000001" customHeight="1" x14ac:dyDescent="0.3">
      <c r="A79" s="18" t="s">
        <v>36</v>
      </c>
      <c r="B79" s="19">
        <v>605</v>
      </c>
    </row>
    <row r="80" spans="1:2" ht="20.100000000000001" customHeight="1" x14ac:dyDescent="0.3">
      <c r="A80" s="18" t="s">
        <v>66</v>
      </c>
      <c r="B80" s="19">
        <v>35</v>
      </c>
    </row>
    <row r="81" spans="1:2" ht="20.100000000000001" customHeight="1" x14ac:dyDescent="0.3">
      <c r="A81" s="35" t="s">
        <v>37</v>
      </c>
      <c r="B81" s="19">
        <v>743</v>
      </c>
    </row>
    <row r="82" spans="1:2" ht="20.100000000000001" customHeight="1" x14ac:dyDescent="0.3">
      <c r="A82" s="35" t="s">
        <v>67</v>
      </c>
      <c r="B82" s="19">
        <v>144</v>
      </c>
    </row>
    <row r="83" spans="1:2" ht="20.100000000000001" customHeight="1" x14ac:dyDescent="0.3">
      <c r="A83" s="18" t="s">
        <v>38</v>
      </c>
      <c r="B83" s="19">
        <v>49</v>
      </c>
    </row>
    <row r="84" spans="1:2" ht="20.100000000000001" customHeight="1" x14ac:dyDescent="0.3">
      <c r="A84" s="18" t="s">
        <v>68</v>
      </c>
      <c r="B84" s="19">
        <v>87</v>
      </c>
    </row>
    <row r="85" spans="1:2" ht="20.100000000000001" customHeight="1" x14ac:dyDescent="0.3">
      <c r="A85" s="35" t="s">
        <v>45</v>
      </c>
      <c r="B85" s="19">
        <v>10</v>
      </c>
    </row>
    <row r="86" spans="1:2" ht="20.100000000000001" customHeight="1" thickBot="1" x14ac:dyDescent="0.35">
      <c r="A86" s="34" t="s">
        <v>69</v>
      </c>
      <c r="B86" s="33">
        <v>90</v>
      </c>
    </row>
    <row r="87" spans="1:2" ht="30.75" customHeight="1" x14ac:dyDescent="0.3">
      <c r="A87" s="3"/>
      <c r="B87" s="30" t="s">
        <v>70</v>
      </c>
    </row>
    <row r="88" spans="1:2" s="31" customFormat="1" x14ac:dyDescent="0.3">
      <c r="A88" s="32"/>
    </row>
    <row r="89" spans="1:2" x14ac:dyDescent="0.3">
      <c r="A89" s="3"/>
    </row>
    <row r="90" spans="1:2" x14ac:dyDescent="0.3">
      <c r="A90" s="3"/>
    </row>
    <row r="91" spans="1:2" x14ac:dyDescent="0.3">
      <c r="A91" s="3"/>
    </row>
    <row r="92" spans="1:2" x14ac:dyDescent="0.3">
      <c r="A92" s="3"/>
    </row>
    <row r="93" spans="1:2" x14ac:dyDescent="0.3">
      <c r="A93" s="3"/>
    </row>
    <row r="94" spans="1:2" x14ac:dyDescent="0.3">
      <c r="A94" s="3"/>
    </row>
    <row r="95" spans="1:2" x14ac:dyDescent="0.3">
      <c r="A95" s="3"/>
    </row>
    <row r="96" spans="1:2" x14ac:dyDescent="0.3">
      <c r="A96" s="3"/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3"/>
    </row>
    <row r="102" spans="1:1" x14ac:dyDescent="0.3">
      <c r="A102" s="3"/>
    </row>
    <row r="103" spans="1:1" x14ac:dyDescent="0.3">
      <c r="A103" s="3"/>
    </row>
    <row r="104" spans="1:1" x14ac:dyDescent="0.3">
      <c r="A104" s="3"/>
    </row>
    <row r="105" spans="1:1" x14ac:dyDescent="0.3">
      <c r="A105" s="3"/>
    </row>
    <row r="106" spans="1:1" x14ac:dyDescent="0.3">
      <c r="A106" s="3"/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3"/>
    </row>
    <row r="112" spans="1:1" x14ac:dyDescent="0.3">
      <c r="A112" s="3"/>
    </row>
    <row r="113" spans="1:1" x14ac:dyDescent="0.3">
      <c r="A113" s="3"/>
    </row>
    <row r="114" spans="1:1" x14ac:dyDescent="0.3">
      <c r="A114" s="3"/>
    </row>
    <row r="115" spans="1:1" x14ac:dyDescent="0.3">
      <c r="A115" s="3"/>
    </row>
    <row r="116" spans="1:1" x14ac:dyDescent="0.3">
      <c r="A116" s="3"/>
    </row>
    <row r="117" spans="1:1" x14ac:dyDescent="0.3">
      <c r="A117" s="3"/>
    </row>
    <row r="118" spans="1:1" x14ac:dyDescent="0.3">
      <c r="A118" s="3"/>
    </row>
  </sheetData>
  <mergeCells count="2">
    <mergeCell ref="A1:B1"/>
    <mergeCell ref="A2:B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1분기</vt:lpstr>
      <vt:lpstr>2025년 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2024-10-12T23:22:40Z</cp:lastPrinted>
  <dcterms:created xsi:type="dcterms:W3CDTF">2019-10-09T23:16:23Z</dcterms:created>
  <dcterms:modified xsi:type="dcterms:W3CDTF">2025-07-24T07:54:16Z</dcterms:modified>
</cp:coreProperties>
</file>