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/>
  <mc:AlternateContent xmlns:mc="http://schemas.openxmlformats.org/markup-compatibility/2006">
    <mc:Choice Requires="x15">
      <x15ac:absPath xmlns:x15ac="http://schemas.microsoft.com/office/spreadsheetml/2010/11/ac" url="C:\Users\Owner\Desktop\"/>
    </mc:Choice>
  </mc:AlternateContent>
  <xr:revisionPtr revIDLastSave="0" documentId="13_ncr:1_{2B230A80-22CE-4465-BF41-BFEEB611BBB6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2026.4.1" sheetId="18" r:id="rId1"/>
    <sheet name="2026년도 경로당 운영비 지급기준" sheetId="19" r:id="rId2"/>
  </sheets>
  <definedNames>
    <definedName name="_xlnm._FilterDatabase" localSheetId="0" hidden="1">'2026.4.1'!$A$5:$G$107</definedName>
    <definedName name="_xlnm._FilterDatabase" localSheetId="1" hidden="1">'2026년도 경로당 운영비 지급기준'!$A$2:$E$2</definedName>
    <definedName name="_xlnm.Print_Area" localSheetId="0">'2026.4.1'!$A$1:$G$106</definedName>
    <definedName name="_xlnm.Print_Titles" localSheetId="0">'2026.4.1'!$3:$4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A13" i="18" l="1"/>
  <c r="A14" i="18"/>
  <c r="A15" i="18"/>
  <c r="A16" i="18"/>
  <c r="A17" i="18"/>
  <c r="A18" i="18"/>
  <c r="A19" i="18"/>
  <c r="A20" i="18"/>
  <c r="A21" i="18"/>
  <c r="A22" i="18"/>
  <c r="A23" i="18"/>
  <c r="A24" i="18"/>
  <c r="A25" i="18"/>
  <c r="A26" i="18"/>
  <c r="A27" i="18"/>
  <c r="A28" i="18"/>
  <c r="A29" i="18"/>
  <c r="A30" i="18"/>
  <c r="A31" i="18"/>
  <c r="A32" i="18"/>
  <c r="A33" i="18"/>
  <c r="A34" i="18"/>
  <c r="A35" i="18"/>
  <c r="A36" i="18"/>
  <c r="A37" i="18"/>
  <c r="A38" i="18"/>
  <c r="A39" i="18"/>
  <c r="A40" i="18"/>
  <c r="A41" i="18"/>
  <c r="A42" i="18"/>
  <c r="A43" i="18"/>
  <c r="A44" i="18"/>
  <c r="A45" i="18"/>
  <c r="A46" i="18"/>
  <c r="A47" i="18"/>
  <c r="A48" i="18"/>
  <c r="A49" i="18"/>
  <c r="A50" i="18"/>
  <c r="A51" i="18"/>
  <c r="A52" i="18"/>
  <c r="A53" i="18"/>
  <c r="A54" i="18"/>
  <c r="A55" i="18"/>
  <c r="A56" i="18"/>
  <c r="A57" i="18"/>
  <c r="A58" i="18"/>
  <c r="A59" i="18"/>
  <c r="A60" i="18"/>
  <c r="A61" i="18"/>
  <c r="A62" i="18"/>
  <c r="A63" i="18"/>
  <c r="A64" i="18"/>
  <c r="A65" i="18"/>
  <c r="A66" i="18"/>
  <c r="A67" i="18"/>
  <c r="A68" i="18"/>
  <c r="A69" i="18"/>
  <c r="A70" i="18"/>
  <c r="A71" i="18"/>
  <c r="A72" i="18"/>
  <c r="A73" i="18"/>
  <c r="A74" i="18"/>
  <c r="A75" i="18"/>
  <c r="A76" i="18"/>
  <c r="A77" i="18"/>
  <c r="A78" i="18"/>
  <c r="A79" i="18"/>
  <c r="A80" i="18"/>
  <c r="A81" i="18"/>
  <c r="A82" i="18"/>
  <c r="A83" i="18"/>
  <c r="A84" i="18"/>
  <c r="A85" i="18"/>
  <c r="A86" i="18"/>
  <c r="A87" i="18"/>
  <c r="A88" i="18"/>
  <c r="A89" i="18"/>
  <c r="A90" i="18"/>
  <c r="A91" i="18"/>
  <c r="A92" i="18"/>
  <c r="A93" i="18"/>
  <c r="A94" i="18"/>
  <c r="A95" i="18"/>
  <c r="A96" i="18"/>
  <c r="A97" i="18"/>
  <c r="A98" i="18"/>
  <c r="A99" i="18"/>
  <c r="A100" i="18"/>
  <c r="A101" i="18"/>
  <c r="A102" i="18"/>
  <c r="A103" i="18"/>
  <c r="A104" i="18"/>
  <c r="A105" i="18"/>
  <c r="A8" i="18" l="1"/>
  <c r="A9" i="18"/>
  <c r="A10" i="18"/>
  <c r="A11" i="18"/>
  <c r="A12" i="18"/>
  <c r="E5" i="18" l="1"/>
  <c r="A7" i="18"/>
  <c r="A106" i="18"/>
  <c r="A6" i="18"/>
</calcChain>
</file>

<file path=xl/sharedStrings.xml><?xml version="1.0" encoding="utf-8"?>
<sst xmlns="http://schemas.openxmlformats.org/spreadsheetml/2006/main" count="652" uniqueCount="486">
  <si>
    <t>연번</t>
  </si>
  <si>
    <t>전화번호</t>
  </si>
  <si>
    <t>신흥1동</t>
  </si>
  <si>
    <t>신흥2동</t>
  </si>
  <si>
    <t>735-6348</t>
  </si>
  <si>
    <t>747-9440</t>
  </si>
  <si>
    <t>735-1121</t>
  </si>
  <si>
    <t>신흥3동</t>
  </si>
  <si>
    <t>743-8827</t>
  </si>
  <si>
    <t>태평1동</t>
  </si>
  <si>
    <t>755-2379</t>
  </si>
  <si>
    <t>태평2동</t>
  </si>
  <si>
    <t>751-0651</t>
  </si>
  <si>
    <t>721-0582</t>
  </si>
  <si>
    <t>태평3동</t>
  </si>
  <si>
    <t>755-5219</t>
  </si>
  <si>
    <t>태평4동</t>
  </si>
  <si>
    <t>755-3227</t>
  </si>
  <si>
    <t>721-8154</t>
  </si>
  <si>
    <t>수진1동</t>
  </si>
  <si>
    <t>756-9136</t>
  </si>
  <si>
    <t>752-1226</t>
  </si>
  <si>
    <t>수진2동</t>
  </si>
  <si>
    <t>752-9820</t>
  </si>
  <si>
    <t>756-7135</t>
  </si>
  <si>
    <t>753-7766</t>
  </si>
  <si>
    <t>756-8892</t>
  </si>
  <si>
    <t>722-3383</t>
  </si>
  <si>
    <t>751-2983</t>
  </si>
  <si>
    <t>단대동</t>
  </si>
  <si>
    <t>744-9827</t>
  </si>
  <si>
    <t>749-2917</t>
  </si>
  <si>
    <t>732-1241</t>
  </si>
  <si>
    <t>748-7141</t>
  </si>
  <si>
    <t>산성동</t>
  </si>
  <si>
    <t>양지동</t>
  </si>
  <si>
    <t>745-1874</t>
  </si>
  <si>
    <t>744-6895</t>
  </si>
  <si>
    <t>복정동</t>
  </si>
  <si>
    <t>신촌동</t>
  </si>
  <si>
    <t>723-8080</t>
  </si>
  <si>
    <t>오야동</t>
  </si>
  <si>
    <t>723-8761</t>
  </si>
  <si>
    <t>심곡동</t>
  </si>
  <si>
    <t>723-9626</t>
  </si>
  <si>
    <t>고등동</t>
  </si>
  <si>
    <t>723-9610</t>
  </si>
  <si>
    <t>723-7725</t>
  </si>
  <si>
    <t>상적동</t>
  </si>
  <si>
    <t>723-7936</t>
  </si>
  <si>
    <t>시흥동</t>
  </si>
  <si>
    <t>723-8241</t>
  </si>
  <si>
    <t>금토동</t>
  </si>
  <si>
    <t>성남시 수정구 탄리로52번길 32</t>
  </si>
  <si>
    <t>성남시 수정구 수정로170번길 19-9</t>
  </si>
  <si>
    <t>성남시 수정구 수정남로 115-1</t>
  </si>
  <si>
    <t>성남시 수정구 수정로251번길 12</t>
  </si>
  <si>
    <t>성남시 수정구 산성대로 341</t>
  </si>
  <si>
    <t>성남시 수정구 공원로 360</t>
  </si>
  <si>
    <t>성남시 수정구 공원로 340</t>
  </si>
  <si>
    <t>성남시 수정구 공원로 322</t>
  </si>
  <si>
    <t>성남시 수정구 산성대로255번길 26-4</t>
  </si>
  <si>
    <t>성남시 수정구 수정남로 142</t>
  </si>
  <si>
    <t>성남시 수정구 산성대로 305</t>
  </si>
  <si>
    <t>성남시 수정구 제일로179번길 14</t>
  </si>
  <si>
    <t>성남시 수정구 성남대로1314번길 3-4</t>
  </si>
  <si>
    <t>성남시 수정구 수정로35번길 31</t>
  </si>
  <si>
    <t>성남시 수정구 수정로73번길 16-2</t>
  </si>
  <si>
    <t>성남시 수정구 태평로 9</t>
  </si>
  <si>
    <t>성남시 수정구 탄리로132번길 15-16</t>
  </si>
  <si>
    <t>성남시 수정구 시민로261번길 21</t>
  </si>
  <si>
    <t>성남시 수정구 남문로111번길 3</t>
  </si>
  <si>
    <t>성남시 수정구 남문로31번길 23</t>
  </si>
  <si>
    <t>성남시 수정구 탄리로81번길 7</t>
  </si>
  <si>
    <t>성남시 수정구 태평로 28</t>
  </si>
  <si>
    <t>성남시 수정구 제일로 244</t>
  </si>
  <si>
    <t>성남시 수정구 남문로111번길 12-1</t>
  </si>
  <si>
    <t>성남시 수정구 공원로409번길 11</t>
  </si>
  <si>
    <t>성남시 수정구 태평로128번길 11-1</t>
  </si>
  <si>
    <t>성남시 수정구 탄리로17번길 6</t>
  </si>
  <si>
    <t>성남시 수정구 모란로 23</t>
  </si>
  <si>
    <t>성남시 수정구 모란로 65</t>
  </si>
  <si>
    <t>성남시 수정구 수정로 2</t>
  </si>
  <si>
    <t>성남시 수정구 논골로 45-4</t>
  </si>
  <si>
    <t>성남시 수정구 희망로 472</t>
  </si>
  <si>
    <t>성남시 수정구 논골로 87</t>
  </si>
  <si>
    <t>성남시 수정구 단대로23번길 32</t>
  </si>
  <si>
    <t>성남시 수정구 단대로23번길 10</t>
  </si>
  <si>
    <t>성남시 수정구 수정남로324번길 8</t>
  </si>
  <si>
    <t>성남시 수정구 희망로526번길 11</t>
  </si>
  <si>
    <t>성남시 수정구 수정로456번길 46</t>
  </si>
  <si>
    <t>성남시 수정구 수정로578번길 9</t>
  </si>
  <si>
    <t>성남시 수정구 양지로35번길 4</t>
  </si>
  <si>
    <t>성남시 수정구 성남대로1518번길 16</t>
  </si>
  <si>
    <t>성남시 수정구 복정로20번길 20</t>
  </si>
  <si>
    <t>성남시 수정구 신촌로29번길 14</t>
  </si>
  <si>
    <t>성남시 수정구 오야로 22</t>
  </si>
  <si>
    <t>성남시 수정구 대왕판교로976번길 9-5</t>
  </si>
  <si>
    <t>성남시 수정구 등자로 55</t>
  </si>
  <si>
    <t>성남시 수정구 옛골로 24</t>
  </si>
  <si>
    <t>성남시 수정구 여수대로56번길 6</t>
  </si>
  <si>
    <t>성남시 수정구 대왕판교로915번길 13</t>
  </si>
  <si>
    <t>성남시 수정구 달래내로207번길 19</t>
  </si>
  <si>
    <t>형태</t>
  </si>
  <si>
    <t> 동명</t>
  </si>
  <si>
    <t>새주소</t>
  </si>
  <si>
    <t>계</t>
  </si>
  <si>
    <t>복지회관</t>
  </si>
  <si>
    <t>신흥1동 팔각정경로당</t>
  </si>
  <si>
    <t>757-0668</t>
    <phoneticPr fontId="2" type="noConversion"/>
  </si>
  <si>
    <t>단독</t>
  </si>
  <si>
    <t>신흥1동 수정로경로당</t>
  </si>
  <si>
    <t>757-3955</t>
    <phoneticPr fontId="2" type="noConversion"/>
  </si>
  <si>
    <t>임차</t>
  </si>
  <si>
    <t>신흥1동 신흥카네이션경로당</t>
  </si>
  <si>
    <t>753-4007</t>
    <phoneticPr fontId="2" type="noConversion"/>
  </si>
  <si>
    <t>신흥1동 상애(相愛)경로당</t>
  </si>
  <si>
    <t>626-3766</t>
    <phoneticPr fontId="2" type="noConversion"/>
  </si>
  <si>
    <t>신흥2동 제일경로당</t>
  </si>
  <si>
    <t>744-3053</t>
    <phoneticPr fontId="2" type="noConversion"/>
  </si>
  <si>
    <t>아파트</t>
  </si>
  <si>
    <t> 2463-1</t>
  </si>
  <si>
    <t>신흥2동 한신아파트경로당</t>
  </si>
  <si>
    <t>신흥2동 두산아파트경로당</t>
  </si>
  <si>
    <t>2464-1</t>
  </si>
  <si>
    <t>신흥2동 청구아파트경로당</t>
  </si>
  <si>
    <t>2465-7</t>
  </si>
  <si>
    <t>신흥2동 신동아파라디움경로당</t>
  </si>
  <si>
    <t>742-9991</t>
    <phoneticPr fontId="2" type="noConversion"/>
  </si>
  <si>
    <t>2819</t>
  </si>
  <si>
    <t>신흥3동 온고경로당</t>
  </si>
  <si>
    <t>성남시 수정구 공원로 349번길 8</t>
  </si>
  <si>
    <t>신흥3동 종합경로당</t>
  </si>
  <si>
    <t>745-6506</t>
    <phoneticPr fontId="2" type="noConversion"/>
  </si>
  <si>
    <t>신흥3동 대추나무경로당</t>
  </si>
  <si>
    <t>741-3586,
743-3586</t>
    <phoneticPr fontId="2" type="noConversion"/>
  </si>
  <si>
    <t>신흥3동 삼부르네상스아파트경로당</t>
  </si>
  <si>
    <t>741-0047</t>
    <phoneticPr fontId="2" type="noConversion"/>
  </si>
  <si>
    <t>태평1동 좋은경로당</t>
  </si>
  <si>
    <t>태평1동 백수경로당</t>
  </si>
  <si>
    <t>태평1동 만수경로당</t>
  </si>
  <si>
    <t>6497</t>
  </si>
  <si>
    <t xml:space="preserve">태평1동 궁마을경로당 </t>
  </si>
  <si>
    <t>754-9996</t>
    <phoneticPr fontId="2" type="noConversion"/>
  </si>
  <si>
    <t>태평1동 쌍용아파트경로당</t>
  </si>
  <si>
    <t>721-0821</t>
    <phoneticPr fontId="2" type="noConversion"/>
  </si>
  <si>
    <t>태평1동 행복경로당</t>
  </si>
  <si>
    <t>721-9460</t>
    <phoneticPr fontId="2" type="noConversion"/>
  </si>
  <si>
    <t xml:space="preserve">태평1동 </t>
  </si>
  <si>
    <t>5746.5747</t>
  </si>
  <si>
    <t>태평1동 수복경로당</t>
  </si>
  <si>
    <t>성남시 수정구 남문로 18번길 9-1</t>
  </si>
  <si>
    <t>757-5184</t>
    <phoneticPr fontId="2" type="noConversion"/>
  </si>
  <si>
    <t>태평2동 청명(淸明)경로당</t>
  </si>
  <si>
    <t>3344-1</t>
  </si>
  <si>
    <t>태평2동 울타리경로당</t>
  </si>
  <si>
    <t>성남시 수정구 수정로153번길 18-3</t>
  </si>
  <si>
    <t>755-7065</t>
    <phoneticPr fontId="2" type="noConversion"/>
  </si>
  <si>
    <t>태평2동 다복(多福)경로당</t>
  </si>
  <si>
    <t>755-7811</t>
    <phoneticPr fontId="2" type="noConversion"/>
  </si>
  <si>
    <t>태평2동 은빛경로당</t>
  </si>
  <si>
    <t>태평2동 수정경로당</t>
  </si>
  <si>
    <t>성남시 수정구 남문로74번길 11</t>
  </si>
  <si>
    <t>752-0330</t>
    <phoneticPr fontId="2" type="noConversion"/>
  </si>
  <si>
    <t>태평3동 공원경로당</t>
  </si>
  <si>
    <t>태평3동 은행나무경로당</t>
  </si>
  <si>
    <t>753-4239</t>
    <phoneticPr fontId="2" type="noConversion"/>
  </si>
  <si>
    <t>태평3동 사랑경로당</t>
  </si>
  <si>
    <t>623-7348</t>
    <phoneticPr fontId="2" type="noConversion"/>
  </si>
  <si>
    <t>태평3동 목화경로당</t>
  </si>
  <si>
    <t>753-1003</t>
    <phoneticPr fontId="2" type="noConversion"/>
  </si>
  <si>
    <t>태평4동 금빛경로당</t>
  </si>
  <si>
    <t>7320-5</t>
  </si>
  <si>
    <t>태평4동 복지관경로당</t>
  </si>
  <si>
    <t>755-3398</t>
    <phoneticPr fontId="2" type="noConversion"/>
  </si>
  <si>
    <t>태평4동 선경아파트경로당</t>
  </si>
  <si>
    <t xml:space="preserve">성남시 수정구 시민로 214번길 </t>
  </si>
  <si>
    <t>757-1768</t>
    <phoneticPr fontId="2" type="noConversion"/>
  </si>
  <si>
    <t>태평4동 우리경로당</t>
  </si>
  <si>
    <t>1279-1</t>
  </si>
  <si>
    <t>수진1동 성진경로당</t>
  </si>
  <si>
    <t>성남시 수정구 제일로124번길 3 (1층)</t>
  </si>
  <si>
    <t>성남시 수정구 제일로124번길 3 (2층)</t>
  </si>
  <si>
    <t>754-8088</t>
    <phoneticPr fontId="2" type="noConversion"/>
  </si>
  <si>
    <t>3414</t>
  </si>
  <si>
    <t xml:space="preserve">수진2동 송월(松月)경로당 </t>
  </si>
  <si>
    <t>성남시 수정구 제일로 131번길 4</t>
  </si>
  <si>
    <t>수진2동 동명경로당</t>
  </si>
  <si>
    <t>수진2동 산우경로당</t>
  </si>
  <si>
    <t>수진2동 삼부아파트경로당</t>
  </si>
  <si>
    <t>수진2동 삼정그린뷰아파트경로당</t>
  </si>
  <si>
    <t>186-2</t>
  </si>
  <si>
    <t>단대동 단대경로당</t>
  </si>
  <si>
    <t>성남시  수정구 희망로 482번길  13   1층</t>
  </si>
  <si>
    <t>51-6</t>
  </si>
  <si>
    <t>단대동 논골경로당</t>
  </si>
  <si>
    <t>182 </t>
  </si>
  <si>
    <t>단대동 미도아파트경로당</t>
  </si>
  <si>
    <t>단대동 선경논골아파트경로당</t>
  </si>
  <si>
    <t>732-1889</t>
    <phoneticPr fontId="2" type="noConversion"/>
  </si>
  <si>
    <t>100</t>
  </si>
  <si>
    <t>단대동 푸르지오아파트경로당</t>
  </si>
  <si>
    <t>성남시 수정구 산성대로437번길7, 관리동</t>
  </si>
  <si>
    <t>743-1123</t>
    <phoneticPr fontId="2" type="noConversion"/>
  </si>
  <si>
    <t>단대동 진로아파트경로당</t>
  </si>
  <si>
    <t>단대동 진흥아파트경로당</t>
  </si>
  <si>
    <t>731-0666</t>
    <phoneticPr fontId="2" type="noConversion"/>
  </si>
  <si>
    <t>101</t>
  </si>
  <si>
    <t>단대동 휴먼시아아파트경로당</t>
  </si>
  <si>
    <t>749-2111</t>
    <phoneticPr fontId="2" type="noConversion"/>
  </si>
  <si>
    <t>6986</t>
  </si>
  <si>
    <t>단대동 하늘채아파트경로당</t>
  </si>
  <si>
    <t>성남시 수정구 단대로15번길2</t>
  </si>
  <si>
    <t>731-6827</t>
    <phoneticPr fontId="2" type="noConversion"/>
  </si>
  <si>
    <t>산성동 장수경로당</t>
  </si>
  <si>
    <t>741-5518</t>
    <phoneticPr fontId="2" type="noConversion"/>
  </si>
  <si>
    <t>산성동 무지개경로당</t>
  </si>
  <si>
    <t>743-3130</t>
    <phoneticPr fontId="2" type="noConversion"/>
  </si>
  <si>
    <t>산성동 백세건강경로당</t>
  </si>
  <si>
    <t>745-6075</t>
    <phoneticPr fontId="2" type="noConversion"/>
  </si>
  <si>
    <t>양지동 윗말경로당</t>
  </si>
  <si>
    <t>양지동 아랫말경로당</t>
  </si>
  <si>
    <t>646-4</t>
  </si>
  <si>
    <t>복정동 기와말경로당</t>
  </si>
  <si>
    <t>759-4619</t>
    <phoneticPr fontId="2" type="noConversion"/>
  </si>
  <si>
    <t>복정동 복우물경로당</t>
  </si>
  <si>
    <t>753-7221</t>
    <phoneticPr fontId="2" type="noConversion"/>
  </si>
  <si>
    <t>577-3</t>
  </si>
  <si>
    <t>복정동 웃말경로당</t>
  </si>
  <si>
    <t>756-0012</t>
    <phoneticPr fontId="2" type="noConversion"/>
  </si>
  <si>
    <t>222-1</t>
  </si>
  <si>
    <t>신촌동 신촌경로당</t>
  </si>
  <si>
    <t>270-1</t>
  </si>
  <si>
    <t>오야동 오야경로당</t>
  </si>
  <si>
    <t>340-3</t>
  </si>
  <si>
    <t>심곡동 심곡경로당</t>
  </si>
  <si>
    <t>성남시 수정구 심곡로 35-1</t>
  </si>
  <si>
    <t xml:space="preserve">212-2 </t>
  </si>
  <si>
    <t>성남시 수정구 대왕판교로 1187, 304동 1층 1호</t>
  </si>
  <si>
    <t>720-4980</t>
    <phoneticPr fontId="2" type="noConversion"/>
  </si>
  <si>
    <t>396-9</t>
  </si>
  <si>
    <t>고등동 새술막경로당</t>
  </si>
  <si>
    <t>159-1</t>
  </si>
  <si>
    <t>고등동 등자리경로당</t>
  </si>
  <si>
    <t>332-1</t>
  </si>
  <si>
    <t>상적동 옛골경로당</t>
  </si>
  <si>
    <t xml:space="preserve">상적동 적푸리경로당 </t>
  </si>
  <si>
    <t>070-4158-3311</t>
    <phoneticPr fontId="3" type="noConversion"/>
  </si>
  <si>
    <t>17-8</t>
  </si>
  <si>
    <t>시흥동 시흥경로당</t>
  </si>
  <si>
    <t>211-50</t>
  </si>
  <si>
    <t>시흥동 동산마을경로당</t>
  </si>
  <si>
    <t>723-6364</t>
    <phoneticPr fontId="2" type="noConversion"/>
  </si>
  <si>
    <t>94-1</t>
  </si>
  <si>
    <t>금토동 달래내경로당</t>
  </si>
  <si>
    <t>8016-0533</t>
    <phoneticPr fontId="2" type="noConversion"/>
  </si>
  <si>
    <t>금토동 남산마을경로당</t>
  </si>
  <si>
    <t>703-8895</t>
    <phoneticPr fontId="2" type="noConversion"/>
  </si>
  <si>
    <t>사송동</t>
  </si>
  <si>
    <t>575-1</t>
  </si>
  <si>
    <t>사송동 사송경로당</t>
  </si>
  <si>
    <t>성남시 수정구 사송로46번길 3  (102호)</t>
  </si>
  <si>
    <t>구 분</t>
  </si>
  <si>
    <t>지 급 기 준</t>
  </si>
  <si>
    <t>지 급 액</t>
  </si>
  <si>
    <t>지급시기</t>
  </si>
  <si>
    <t>운 영 비</t>
  </si>
  <si>
    <t>• 100㎡~165㎡미만</t>
  </si>
  <si>
    <t>분기별 지급</t>
  </si>
  <si>
    <t>난 방 비</t>
  </si>
  <si>
    <t>• 165㎡ 미만</t>
  </si>
  <si>
    <t>• 165㎡~247.5㎡미만</t>
  </si>
  <si>
    <t>• 247.5㎡~330㎡미만</t>
  </si>
  <si>
    <t>• 330㎡ 이상</t>
  </si>
  <si>
    <t>월 213,000원</t>
  </si>
  <si>
    <t>월 246,000원</t>
  </si>
  <si>
    <t>월 279,000원</t>
  </si>
  <si>
    <t>월 330,000원</t>
  </si>
  <si>
    <t>반기별 지급</t>
  </si>
  <si>
    <t>(동절기 5개월)</t>
  </si>
  <si>
    <t>1,2,3,11,12월</t>
  </si>
  <si>
    <t>(공동주택제외)</t>
  </si>
  <si>
    <t>월별 지급</t>
  </si>
  <si>
    <t>주부식비</t>
  </si>
  <si>
    <t>(현물(쌀)지원)</t>
  </si>
  <si>
    <t>분기별지급</t>
  </si>
  <si>
    <t>취미교실</t>
  </si>
  <si>
    <t>월 40,000원</t>
  </si>
  <si>
    <t>냉 방 비</t>
  </si>
  <si>
    <t>• 단독주택 경로당</t>
  </si>
  <si>
    <t>양 곡 비</t>
  </si>
  <si>
    <t>• 정부양곡 신청 경로당</t>
  </si>
  <si>
    <t>위례창곡경로당</t>
    <phoneticPr fontId="2" type="noConversion"/>
  </si>
  <si>
    <t>아파트</t>
    <phoneticPr fontId="2" type="noConversion"/>
  </si>
  <si>
    <t>성남시 수정구 청계산로 459번길 13-5, 101호</t>
    <phoneticPr fontId="2" type="noConversion"/>
  </si>
  <si>
    <t>임차</t>
    <phoneticPr fontId="2" type="noConversion"/>
  </si>
  <si>
    <t>상적동</t>
    <phoneticPr fontId="2" type="noConversion"/>
  </si>
  <si>
    <t>상적동 청계산경로당</t>
    <phoneticPr fontId="2" type="noConversion"/>
  </si>
  <si>
    <t>721-3038</t>
    <phoneticPr fontId="2" type="noConversion"/>
  </si>
  <si>
    <t>창곡동</t>
    <phoneticPr fontId="2" type="noConversion"/>
  </si>
  <si>
    <t>창곡동</t>
    <phoneticPr fontId="2" type="noConversion"/>
  </si>
  <si>
    <t>070-8193-5006</t>
    <phoneticPr fontId="2" type="noConversion"/>
  </si>
  <si>
    <t>위례 중앙경로당</t>
    <phoneticPr fontId="2" type="noConversion"/>
  </si>
  <si>
    <t>754-9909</t>
    <phoneticPr fontId="2" type="noConversion"/>
  </si>
  <si>
    <t>위례 센트럴푸르지오
아파트경로당</t>
    <phoneticPr fontId="2" type="noConversion"/>
  </si>
  <si>
    <t>성남시 수정구 탄리로 31번길 19-19(지층)</t>
    <phoneticPr fontId="2" type="noConversion"/>
  </si>
  <si>
    <t>수진1동 대광경로당</t>
    <phoneticPr fontId="2" type="noConversion"/>
  </si>
  <si>
    <t>수진1동 한마음 경로당</t>
    <phoneticPr fontId="2" type="noConversion"/>
  </si>
  <si>
    <t>경로당명</t>
    <phoneticPr fontId="2" type="noConversion"/>
  </si>
  <si>
    <t>아파트</t>
    <phoneticPr fontId="2" type="noConversion"/>
  </si>
  <si>
    <t>창곡동</t>
    <phoneticPr fontId="2" type="noConversion"/>
  </si>
  <si>
    <t>성남시 수정구 위례순환로 150, 3407동</t>
    <phoneticPr fontId="2" type="noConversion"/>
  </si>
  <si>
    <t>721-4651</t>
    <phoneticPr fontId="2" type="noConversion"/>
  </si>
  <si>
    <t>태평3동 참사랑경로당</t>
    <phoneticPr fontId="2" type="noConversion"/>
  </si>
  <si>
    <t>757-6443</t>
    <phoneticPr fontId="11" type="noConversion"/>
  </si>
  <si>
    <t>단독</t>
    <phoneticPr fontId="11" type="noConversion"/>
  </si>
  <si>
    <t>태평3동</t>
    <phoneticPr fontId="11" type="noConversion"/>
  </si>
  <si>
    <t>4759</t>
    <phoneticPr fontId="11" type="noConversion"/>
  </si>
  <si>
    <t>위례 아트리버 경로당</t>
    <phoneticPr fontId="11" type="noConversion"/>
  </si>
  <si>
    <t>위례 힐스테이트아파트 경로당</t>
    <phoneticPr fontId="11" type="noConversion"/>
  </si>
  <si>
    <t>위례 호반베르디움 경로당</t>
    <phoneticPr fontId="11" type="noConversion"/>
  </si>
  <si>
    <t>위례산들(자연앤래미안이편한세상아파트)경로당</t>
    <phoneticPr fontId="11" type="noConversion"/>
  </si>
  <si>
    <t>위례 소담경로당</t>
    <phoneticPr fontId="11" type="noConversion"/>
  </si>
  <si>
    <t>698-2658</t>
    <phoneticPr fontId="11" type="noConversion"/>
  </si>
  <si>
    <t>605-9249</t>
    <phoneticPr fontId="11" type="noConversion"/>
  </si>
  <si>
    <t>756-1137</t>
    <phoneticPr fontId="11" type="noConversion"/>
  </si>
  <si>
    <t>070-4138-3288</t>
    <phoneticPr fontId="11" type="noConversion"/>
  </si>
  <si>
    <t>758-2711</t>
    <phoneticPr fontId="11" type="noConversion"/>
  </si>
  <si>
    <t>아파트</t>
    <phoneticPr fontId="11" type="noConversion"/>
  </si>
  <si>
    <t>창곡동</t>
    <phoneticPr fontId="11" type="noConversion"/>
  </si>
  <si>
    <t>창곡동</t>
    <phoneticPr fontId="2" type="noConversion"/>
  </si>
  <si>
    <t>성남시 수정구 탄리로145번길 21</t>
    <phoneticPr fontId="2" type="noConversion"/>
  </si>
  <si>
    <t>755-7797</t>
    <phoneticPr fontId="2" type="noConversion"/>
  </si>
  <si>
    <t>070-8193-1006</t>
    <phoneticPr fontId="11" type="noConversion"/>
  </si>
  <si>
    <t>성남시 수정구 위례광장로 70,103동 1층</t>
    <phoneticPr fontId="2" type="noConversion"/>
  </si>
  <si>
    <t>성남시 수정구 위례동로 15, 5714동 지하1층</t>
    <phoneticPr fontId="2" type="noConversion"/>
  </si>
  <si>
    <t>성남시 수정구 위례중앙로 216, 5303동 1층</t>
    <phoneticPr fontId="2" type="noConversion"/>
  </si>
  <si>
    <t>성남시 수정구 위례동로 61, 시니어스클럽 (위례동)</t>
    <phoneticPr fontId="2" type="noConversion"/>
  </si>
  <si>
    <t>성남시 수정구 위례순환로 17(31단지)</t>
    <phoneticPr fontId="2" type="noConversion"/>
  </si>
  <si>
    <t>성남시 수정구 위례순환로 100</t>
    <phoneticPr fontId="2" type="noConversion"/>
  </si>
  <si>
    <t>수정구  경로당  현황</t>
    <phoneticPr fontId="2" type="noConversion"/>
  </si>
  <si>
    <t>• 월2회이상 봉사활동 참여</t>
    <phoneticPr fontId="2" type="noConversion"/>
  </si>
  <si>
    <t xml:space="preserve">  경로당</t>
    <phoneticPr fontId="2" type="noConversion"/>
  </si>
  <si>
    <t>• 월2회이상 취미교실 운영</t>
    <phoneticPr fontId="2" type="noConversion"/>
  </si>
  <si>
    <t>위례 위례역푸르지오경로당</t>
    <phoneticPr fontId="2" type="noConversion"/>
  </si>
  <si>
    <t>위례 자이아파트경로당</t>
    <phoneticPr fontId="11" type="noConversion"/>
  </si>
  <si>
    <t>아파트</t>
    <phoneticPr fontId="2" type="noConversion"/>
  </si>
  <si>
    <t>태평2동 두산위브아파트경로당</t>
    <phoneticPr fontId="2" type="noConversion"/>
  </si>
  <si>
    <t>성남시 수정구 태평로 65 가천대역두산위브아파트</t>
    <phoneticPr fontId="2" type="noConversion"/>
  </si>
  <si>
    <t>구번지</t>
    <phoneticPr fontId="2" type="noConversion"/>
  </si>
  <si>
    <t>위례 테라스경로당</t>
    <phoneticPr fontId="2" type="noConversion"/>
  </si>
  <si>
    <t>759-9001</t>
    <phoneticPr fontId="2" type="noConversion"/>
  </si>
  <si>
    <t>• 200명 이상</t>
    <phoneticPr fontId="2" type="noConversion"/>
  </si>
  <si>
    <t>연 24포</t>
    <phoneticPr fontId="2" type="noConversion"/>
  </si>
  <si>
    <t>연 19포</t>
    <phoneticPr fontId="2" type="noConversion"/>
  </si>
  <si>
    <t>연 36포</t>
    <phoneticPr fontId="2" type="noConversion"/>
  </si>
  <si>
    <t>연 48포</t>
    <phoneticPr fontId="2" type="noConversion"/>
  </si>
  <si>
    <t>연 60포</t>
    <phoneticPr fontId="2" type="noConversion"/>
  </si>
  <si>
    <t>담당부서 : 수정구 사회복지과 노인복지팀
연락처 : 031-729-5231, 5234</t>
    <phoneticPr fontId="2" type="noConversion"/>
  </si>
  <si>
    <t>고등동 고등마을경로당</t>
    <phoneticPr fontId="2" type="noConversion"/>
  </si>
  <si>
    <t>성남시 수정구 고등로 57 고등마을행복주택(고등동) 101동 1층</t>
    <phoneticPr fontId="2" type="noConversion"/>
  </si>
  <si>
    <t>721-5911</t>
    <phoneticPr fontId="2" type="noConversion"/>
  </si>
  <si>
    <t xml:space="preserve">성남시 수정구 위례광장로 97 </t>
    <phoneticPr fontId="2" type="noConversion"/>
  </si>
  <si>
    <t>월 50,000원</t>
    <phoneticPr fontId="2" type="noConversion"/>
  </si>
  <si>
    <t>월 150,000원</t>
    <phoneticPr fontId="2" type="noConversion"/>
  </si>
  <si>
    <t>월 200,000원</t>
    <phoneticPr fontId="2" type="noConversion"/>
  </si>
  <si>
    <t>월 300,000원</t>
    <phoneticPr fontId="2" type="noConversion"/>
  </si>
  <si>
    <t>월 450,000원</t>
    <phoneticPr fontId="2" type="noConversion"/>
  </si>
  <si>
    <t>단독</t>
    <phoneticPr fontId="2" type="noConversion"/>
  </si>
  <si>
    <t>성남시 수정구 달래내로28번길 1</t>
    <phoneticPr fontId="2" type="noConversion"/>
  </si>
  <si>
    <t>한시특별
난방비</t>
    <phoneticPr fontId="2" type="noConversion"/>
  </si>
  <si>
    <t>노인복지신문</t>
    <phoneticPr fontId="2" type="noConversion"/>
  </si>
  <si>
    <t>보급</t>
    <phoneticPr fontId="2" type="noConversion"/>
  </si>
  <si>
    <t xml:space="preserve">• 지회 수요조사에 의한 </t>
    <phoneticPr fontId="2" type="noConversion"/>
  </si>
  <si>
    <t xml:space="preserve">  신문선정 및 보급</t>
    <phoneticPr fontId="2" type="noConversion"/>
  </si>
  <si>
    <t>주 1회 각 1부</t>
    <phoneticPr fontId="2" type="noConversion"/>
  </si>
  <si>
    <t>위례 산마루경로당</t>
    <phoneticPr fontId="2" type="noConversion"/>
  </si>
  <si>
    <t>721-6626</t>
    <phoneticPr fontId="2" type="noConversion"/>
  </si>
  <si>
    <t>722-5958</t>
    <phoneticPr fontId="2" type="noConversion"/>
  </si>
  <si>
    <t>751-7065</t>
    <phoneticPr fontId="2" type="noConversion"/>
  </si>
  <si>
    <t>755-5505</t>
    <phoneticPr fontId="2" type="noConversion"/>
  </si>
  <si>
    <t>단독</t>
    <phoneticPr fontId="2" type="noConversion"/>
  </si>
  <si>
    <t>임차</t>
    <phoneticPr fontId="2" type="noConversion"/>
  </si>
  <si>
    <t>아파트</t>
    <phoneticPr fontId="2" type="noConversion"/>
  </si>
  <si>
    <t>신흥2동</t>
    <phoneticPr fontId="2" type="noConversion"/>
  </si>
  <si>
    <t>성남시 수정구 수정로 319, 126동 시니어라운지</t>
    <phoneticPr fontId="2" type="noConversion"/>
  </si>
  <si>
    <t>742-2223</t>
    <phoneticPr fontId="2" type="noConversion"/>
  </si>
  <si>
    <t>동절기 5개월</t>
    <phoneticPr fontId="2" type="noConversion"/>
  </si>
  <si>
    <t>(1,2,3,11,12월)</t>
    <phoneticPr fontId="2" type="noConversion"/>
  </si>
  <si>
    <t>하절기 2개월</t>
    <phoneticPr fontId="2" type="noConversion"/>
  </si>
  <si>
    <t>(7, 8월)</t>
    <phoneticPr fontId="2" type="noConversion"/>
  </si>
  <si>
    <t>고등동 신중년경로당</t>
  </si>
  <si>
    <t>성남시 수정구 탄리로8번길10-1, 비102호</t>
    <phoneticPr fontId="2" type="noConversion"/>
  </si>
  <si>
    <t>752-6924</t>
    <phoneticPr fontId="2" type="noConversion"/>
  </si>
  <si>
    <t>751-8058
(753-2475)</t>
    <phoneticPr fontId="2" type="noConversion"/>
  </si>
  <si>
    <t>성남시 수정구 성남대로 1283, 1층</t>
    <phoneticPr fontId="2" type="noConversion"/>
  </si>
  <si>
    <t>성남시 수정구 성남대로1209번길 4, 1층</t>
    <phoneticPr fontId="2" type="noConversion"/>
  </si>
  <si>
    <t>성남시 수정구 산성대로437번길8, 201동 지층</t>
    <phoneticPr fontId="2" type="noConversion"/>
  </si>
  <si>
    <t>성남시 수정구 성남대로1379번길16, 101호/102호</t>
    <phoneticPr fontId="2" type="noConversion"/>
  </si>
  <si>
    <t>성남시 수정구 위례순환로 220(55단지) 5506동</t>
    <phoneticPr fontId="2" type="noConversion"/>
  </si>
  <si>
    <t>성남시 수정구 위례광장로 311(35단지) 3506동</t>
    <phoneticPr fontId="2" type="noConversion"/>
  </si>
  <si>
    <t>성남시 수정구 위례순환로 211(54단지) 5402동</t>
    <phoneticPr fontId="2" type="noConversion"/>
  </si>
  <si>
    <t>위례 래미안아파트 경로당</t>
    <phoneticPr fontId="2" type="noConversion"/>
  </si>
  <si>
    <t>성남시 수정구 위례동이로 24 관리동</t>
    <phoneticPr fontId="2" type="noConversion"/>
  </si>
  <si>
    <t xml:space="preserve">성남시 수정구 위례광장로 36 403동 </t>
    <phoneticPr fontId="2" type="noConversion"/>
  </si>
  <si>
    <t>위례포레스트부영경로당</t>
    <phoneticPr fontId="2" type="noConversion"/>
  </si>
  <si>
    <t>성남시 수정구 헌릉로 1005(5803동)</t>
    <phoneticPr fontId="2" type="noConversion"/>
  </si>
  <si>
    <t>성남시 수정구 적푸리로 23번길 10, 102호</t>
    <phoneticPr fontId="2" type="noConversion"/>
  </si>
  <si>
    <t>성남시 수정구 고등공원로 19</t>
  </si>
  <si>
    <t>월 600,000원</t>
    <phoneticPr fontId="2" type="noConversion"/>
  </si>
  <si>
    <t>• 회원수 41명~55명</t>
    <phoneticPr fontId="2" type="noConversion"/>
  </si>
  <si>
    <t>• 회원수 56명~70명</t>
    <phoneticPr fontId="2" type="noConversion"/>
  </si>
  <si>
    <t>• 회원수 71명~85명</t>
    <phoneticPr fontId="2" type="noConversion"/>
  </si>
  <si>
    <t>• 회원수 86명~150명</t>
    <phoneticPr fontId="2" type="noConversion"/>
  </si>
  <si>
    <t>• 회원수 151명~250명</t>
    <phoneticPr fontId="2" type="noConversion"/>
  </si>
  <si>
    <t>• 회원수 251명이상</t>
    <phoneticPr fontId="2" type="noConversion"/>
  </si>
  <si>
    <t>면적별</t>
    <phoneticPr fontId="2" type="noConversion"/>
  </si>
  <si>
    <t>추가지원</t>
    <phoneticPr fontId="2" type="noConversion"/>
  </si>
  <si>
    <t>월 263,000원</t>
    <phoneticPr fontId="2" type="noConversion"/>
  </si>
  <si>
    <t>월 296,000원</t>
    <phoneticPr fontId="2" type="noConversion"/>
  </si>
  <si>
    <t>월 329,000원</t>
    <phoneticPr fontId="2" type="noConversion"/>
  </si>
  <si>
    <t>월 380,000원</t>
    <phoneticPr fontId="2" type="noConversion"/>
  </si>
  <si>
    <t>월별지급</t>
    <phoneticPr fontId="2" type="noConversion"/>
  </si>
  <si>
    <t xml:space="preserve">• 30명 미만 </t>
    <phoneticPr fontId="2" type="noConversion"/>
  </si>
  <si>
    <t xml:space="preserve">• 30명~50명 미만 </t>
    <phoneticPr fontId="2" type="noConversion"/>
  </si>
  <si>
    <t>• 150명~200명 미만</t>
    <phoneticPr fontId="2" type="noConversion"/>
  </si>
  <si>
    <t>사회봉사</t>
    <phoneticPr fontId="2" type="noConversion"/>
  </si>
  <si>
    <t>활 동 비</t>
    <phoneticPr fontId="2" type="noConversion"/>
  </si>
  <si>
    <t>759-0746</t>
    <phoneticPr fontId="2" type="noConversion"/>
  </si>
  <si>
    <t>월 5,500원</t>
    <phoneticPr fontId="2" type="noConversion"/>
  </si>
  <si>
    <t>월 165,000원</t>
    <phoneticPr fontId="2" type="noConversion"/>
  </si>
  <si>
    <t>고등동 판교밸리포레자이경로당</t>
  </si>
  <si>
    <t>고등동 호반써밋아파트 경로당</t>
  </si>
  <si>
    <t xml:space="preserve">성남시 수정구 고등로 33, 306동 데크층 </t>
    <phoneticPr fontId="2" type="noConversion"/>
  </si>
  <si>
    <t>성남시 수정구 고등로 34, 206동 1층</t>
    <phoneticPr fontId="2" type="noConversion"/>
  </si>
  <si>
    <t>고등동</t>
    <phoneticPr fontId="2" type="noConversion"/>
  </si>
  <si>
    <t>아파트</t>
    <phoneticPr fontId="2" type="noConversion"/>
  </si>
  <si>
    <t>751-6480</t>
  </si>
  <si>
    <t>759-0847</t>
  </si>
  <si>
    <t>756-2683</t>
  </si>
  <si>
    <t>사송동 샘골경로당</t>
  </si>
  <si>
    <t>성남시 수정구 탄천로339번길 35-2</t>
  </si>
  <si>
    <t>757-7570</t>
  </si>
  <si>
    <t>759-0929</t>
  </si>
  <si>
    <t>668-4</t>
    <phoneticPr fontId="2" type="noConversion"/>
  </si>
  <si>
    <t>성남시 수정구 희망로 531</t>
    <phoneticPr fontId="2" type="noConversion"/>
  </si>
  <si>
    <t>위례 센트럴자이아파트경로당</t>
    <phoneticPr fontId="11" type="noConversion"/>
  </si>
  <si>
    <t>757-4179</t>
    <phoneticPr fontId="2" type="noConversion"/>
  </si>
  <si>
    <t>월 650,000원</t>
    <phoneticPr fontId="2" type="noConversion"/>
  </si>
  <si>
    <t>월 700,000원</t>
    <phoneticPr fontId="2" type="noConversion"/>
  </si>
  <si>
    <t>월 110,000원</t>
    <phoneticPr fontId="2" type="noConversion"/>
  </si>
  <si>
    <t>• 100㎡ 미만</t>
    <phoneticPr fontId="2" type="noConversion"/>
  </si>
  <si>
    <t>신흥2동 산성역자이푸르지오1단지 행복경로당</t>
  </si>
  <si>
    <t>신흥2동 자이푸르지오4단지 경로당</t>
  </si>
  <si>
    <t>성남시 수정구 수정로 260</t>
    <phoneticPr fontId="2" type="noConversion"/>
  </si>
  <si>
    <t>성남시 수정구 희망로 533</t>
    <phoneticPr fontId="2" type="noConversion"/>
  </si>
  <si>
    <t>742-3796</t>
    <phoneticPr fontId="2" type="noConversion"/>
  </si>
  <si>
    <t xml:space="preserve">신흥2동 산성역 포레스티아경로당 </t>
    <phoneticPr fontId="2" type="noConversion"/>
  </si>
  <si>
    <t>신흥2동 산성역자이푸르지오3단지A경로당</t>
    <phoneticPr fontId="2" type="noConversion"/>
  </si>
  <si>
    <t>741-6555</t>
    <phoneticPr fontId="2" type="noConversion"/>
  </si>
  <si>
    <t>연 12포</t>
    <phoneticPr fontId="2" type="noConversion"/>
  </si>
  <si>
    <t>월별지원</t>
    <phoneticPr fontId="2" type="noConversion"/>
  </si>
  <si>
    <t>신흥2동 자이푸르지오2단지 경로당</t>
    <phoneticPr fontId="2" type="noConversion"/>
  </si>
  <si>
    <t>성남시 수정구 수정로 288 아너스클럽</t>
    <phoneticPr fontId="2" type="noConversion"/>
  </si>
  <si>
    <t>733-3395</t>
    <phoneticPr fontId="2" type="noConversion"/>
  </si>
  <si>
    <t>기준: 2026.4.1</t>
    <phoneticPr fontId="2" type="noConversion"/>
  </si>
  <si>
    <t>성남시 수정구 위례서일로1길 22-5, 2층</t>
    <phoneticPr fontId="2" type="noConversion"/>
  </si>
  <si>
    <t>14-3</t>
    <phoneticPr fontId="2" type="noConversion"/>
  </si>
  <si>
    <t>13-5</t>
    <phoneticPr fontId="2" type="noConversion"/>
  </si>
  <si>
    <t>270-18</t>
    <phoneticPr fontId="2" type="noConversion"/>
  </si>
  <si>
    <t>수진2동 현대경로당</t>
    <phoneticPr fontId="2" type="noConversion"/>
  </si>
  <si>
    <t>성남시 수정구 성남대로1210번길 18-1</t>
    <phoneticPr fontId="2" type="noConversion"/>
  </si>
  <si>
    <t>수진1동 담소경로당
(휴지중)</t>
    <phoneticPr fontId="2" type="noConversion"/>
  </si>
  <si>
    <t>심곡동 한성경로당
(휴지중)</t>
    <phoneticPr fontId="2" type="noConversion"/>
  </si>
  <si>
    <t>• 400㎡ 이상</t>
    <phoneticPr fontId="2" type="noConversion"/>
  </si>
  <si>
    <t>월 800,000원</t>
    <phoneticPr fontId="2" type="noConversion"/>
  </si>
  <si>
    <t>월 350,000원</t>
    <phoneticPr fontId="2" type="noConversion"/>
  </si>
  <si>
    <t>• 400㎡ 이상</t>
    <phoneticPr fontId="11" type="noConversion"/>
  </si>
  <si>
    <t>• 330㎡~400㎡미만</t>
    <phoneticPr fontId="11" type="noConversion"/>
  </si>
  <si>
    <t>• 165㎡~400㎡미만</t>
    <phoneticPr fontId="2" type="noConversion"/>
  </si>
  <si>
    <t xml:space="preserve">• 50명~70명 미만 </t>
    <phoneticPr fontId="2" type="noConversion"/>
  </si>
  <si>
    <t xml:space="preserve">• 70명~100명 미만 </t>
    <phoneticPr fontId="2" type="noConversion"/>
  </si>
  <si>
    <t>• 100명~150명 미만</t>
    <phoneticPr fontId="2" type="noConversion"/>
  </si>
  <si>
    <t>연 17포</t>
    <phoneticPr fontId="2" type="noConversion"/>
  </si>
  <si>
    <t>연 30포</t>
    <phoneticPr fontId="11" type="noConversion"/>
  </si>
  <si>
    <t>□ 2026년도 경로당 운영비 지급기준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</si>
</sst>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b/>
      <sz val="11"/>
      <color indexed="8"/>
      <name val="굴림"/>
      <family val="3"/>
      <charset val="129"/>
    </font>
    <font>
      <b/>
      <sz val="12"/>
      <color rgb="FF000000"/>
      <name val="굴림"/>
      <family val="3"/>
      <charset val="129"/>
    </font>
    <font>
      <sz val="11"/>
      <color rgb="FF000000"/>
      <name val="굴림"/>
      <family val="3"/>
      <charset val="129"/>
    </font>
    <font>
      <b/>
      <sz val="16"/>
      <color indexed="8"/>
      <name val="돋움"/>
      <family val="3"/>
      <charset val="129"/>
    </font>
    <font>
      <b/>
      <sz val="16"/>
      <color indexed="8"/>
      <name val="굴림"/>
      <family val="3"/>
      <charset val="129"/>
    </font>
    <font>
      <b/>
      <sz val="11"/>
      <color indexed="8"/>
      <name val="돋움"/>
      <family val="3"/>
      <charset val="129"/>
    </font>
    <font>
      <sz val="18"/>
      <color rgb="FF0000FF"/>
      <name val="HY헤드라인M"/>
      <family val="1"/>
      <charset val="129"/>
    </font>
    <font>
      <sz val="8"/>
      <name val="맑은 고딕"/>
      <family val="2"/>
      <charset val="129"/>
      <scheme val="minor"/>
    </font>
    <font>
      <b/>
      <sz val="22"/>
      <color rgb="FF0000FF"/>
      <name val="돋움"/>
      <family val="3"/>
      <charset val="129"/>
    </font>
    <font>
      <b/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0"/>
      <color indexed="8"/>
      <name val="돋움"/>
      <family val="3"/>
      <charset val="129"/>
    </font>
    <font>
      <b/>
      <sz val="11"/>
      <color rgb="FF000000"/>
      <name val="굴림"/>
      <family val="3"/>
      <charset val="129"/>
    </font>
    <font>
      <sz val="11"/>
      <color theme="1"/>
      <name val="굴림"/>
      <family val="3"/>
      <charset val="129"/>
    </font>
    <font>
      <sz val="11"/>
      <color rgb="FFFF0000"/>
      <name val="굴림"/>
      <family val="3"/>
      <charset val="129"/>
    </font>
    <font>
      <sz val="11"/>
      <name val="굴림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3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medium">
        <color indexed="64"/>
      </right>
      <top style="hair">
        <color indexed="64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indexed="64"/>
      </top>
      <bottom style="double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indexed="64"/>
      </top>
      <bottom style="double">
        <color rgb="FF000000"/>
      </bottom>
      <diagonal/>
    </border>
    <border>
      <left style="medium">
        <color indexed="64"/>
      </left>
      <right style="thin">
        <color rgb="FF000000"/>
      </right>
      <top style="double">
        <color rgb="FF000000"/>
      </top>
      <bottom/>
      <diagonal/>
    </border>
    <border>
      <left style="thin">
        <color rgb="FF000000"/>
      </left>
      <right style="medium">
        <color indexed="64"/>
      </right>
      <top style="double">
        <color rgb="FF000000"/>
      </top>
      <bottom/>
      <diagonal/>
    </border>
    <border>
      <left style="medium">
        <color indexed="64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/>
      <top style="thin">
        <color rgb="FF000000"/>
      </top>
      <bottom/>
      <diagonal/>
    </border>
    <border>
      <left style="thin">
        <color rgb="FF000000"/>
      </left>
      <right style="medium">
        <color indexed="64"/>
      </right>
      <top style="thin">
        <color rgb="FF000000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rgb="FF000000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thin">
        <color rgb="FF000000"/>
      </right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125">
    <xf numFmtId="0" fontId="0" fillId="0" borderId="0" xfId="0">
      <alignment vertical="center"/>
    </xf>
    <xf numFmtId="0" fontId="4" fillId="0" borderId="0" xfId="0" applyFont="1" applyFill="1">
      <alignment vertical="center"/>
    </xf>
    <xf numFmtId="0" fontId="4" fillId="0" borderId="0" xfId="0" applyFont="1" applyFill="1" applyAlignment="1">
      <alignment vertical="center" shrinkToFit="1"/>
    </xf>
    <xf numFmtId="0" fontId="4" fillId="0" borderId="0" xfId="0" applyFont="1" applyFill="1" applyAlignment="1">
      <alignment horizontal="center" vertical="center"/>
    </xf>
    <xf numFmtId="0" fontId="0" fillId="0" borderId="0" xfId="0" applyFont="1">
      <alignment vertical="center"/>
    </xf>
    <xf numFmtId="0" fontId="6" fillId="0" borderId="2" xfId="0" applyFont="1" applyBorder="1" applyAlignment="1">
      <alignment horizontal="justify" vertical="center" wrapText="1"/>
    </xf>
    <xf numFmtId="0" fontId="7" fillId="0" borderId="0" xfId="0" applyFont="1" applyFill="1" applyBorder="1" applyAlignment="1">
      <alignment horizontal="center" vertical="center"/>
    </xf>
    <xf numFmtId="0" fontId="8" fillId="0" borderId="0" xfId="0" applyFont="1" applyFill="1">
      <alignment vertical="center"/>
    </xf>
    <xf numFmtId="0" fontId="10" fillId="0" borderId="0" xfId="0" applyFont="1" applyAlignment="1">
      <alignment horizontal="left" vertical="center"/>
    </xf>
    <xf numFmtId="0" fontId="13" fillId="0" borderId="5" xfId="0" applyFont="1" applyBorder="1" applyAlignment="1">
      <alignment horizontal="center" vertical="center" shrinkToFit="1"/>
    </xf>
    <xf numFmtId="0" fontId="16" fillId="0" borderId="5" xfId="0" applyFont="1" applyBorder="1" applyAlignment="1">
      <alignment horizontal="center" vertical="center"/>
    </xf>
    <xf numFmtId="0" fontId="16" fillId="0" borderId="5" xfId="0" applyFont="1" applyBorder="1" applyAlignment="1">
      <alignment horizontal="left" vertical="center"/>
    </xf>
    <xf numFmtId="0" fontId="16" fillId="0" borderId="5" xfId="0" applyFont="1" applyBorder="1" applyAlignment="1">
      <alignment horizontal="center" vertical="center" shrinkToFit="1"/>
    </xf>
    <xf numFmtId="0" fontId="16" fillId="3" borderId="5" xfId="0" applyFont="1" applyFill="1" applyBorder="1" applyAlignment="1">
      <alignment horizontal="left" vertical="center"/>
    </xf>
    <xf numFmtId="0" fontId="16" fillId="0" borderId="5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left" vertical="center" wrapText="1"/>
    </xf>
    <xf numFmtId="0" fontId="16" fillId="3" borderId="5" xfId="0" applyFont="1" applyFill="1" applyBorder="1" applyAlignment="1">
      <alignment horizontal="left" vertical="center" wrapText="1"/>
    </xf>
    <xf numFmtId="0" fontId="16" fillId="3" borderId="5" xfId="0" applyFont="1" applyFill="1" applyBorder="1" applyAlignment="1">
      <alignment horizontal="center" vertical="center"/>
    </xf>
    <xf numFmtId="0" fontId="13" fillId="0" borderId="5" xfId="0" applyFont="1" applyBorder="1" applyAlignment="1">
      <alignment horizontal="center" vertical="center" wrapText="1" shrinkToFit="1"/>
    </xf>
    <xf numFmtId="0" fontId="16" fillId="0" borderId="5" xfId="0" applyFont="1" applyFill="1" applyBorder="1" applyAlignment="1">
      <alignment horizontal="left" vertical="center"/>
    </xf>
    <xf numFmtId="49" fontId="16" fillId="0" borderId="5" xfId="0" applyNumberFormat="1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left" vertical="center" shrinkToFit="1"/>
    </xf>
    <xf numFmtId="0" fontId="17" fillId="0" borderId="0" xfId="0" applyFont="1" applyFill="1" applyBorder="1" applyAlignment="1">
      <alignment horizontal="center" vertical="center" wrapText="1"/>
    </xf>
    <xf numFmtId="0" fontId="16" fillId="0" borderId="9" xfId="0" applyFont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 wrapText="1" shrinkToFit="1"/>
    </xf>
    <xf numFmtId="0" fontId="16" fillId="0" borderId="11" xfId="0" applyFont="1" applyBorder="1" applyAlignment="1">
      <alignment horizontal="center" vertical="center"/>
    </xf>
    <xf numFmtId="0" fontId="16" fillId="0" borderId="12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 shrinkToFit="1"/>
    </xf>
    <xf numFmtId="0" fontId="16" fillId="0" borderId="12" xfId="0" applyFont="1" applyBorder="1" applyAlignment="1">
      <alignment horizontal="left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6" fillId="0" borderId="2" xfId="0" applyFont="1" applyBorder="1" applyAlignment="1">
      <alignment horizontal="center" vertical="center" wrapText="1"/>
    </xf>
    <xf numFmtId="0" fontId="13" fillId="0" borderId="14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/>
    </xf>
    <xf numFmtId="0" fontId="13" fillId="0" borderId="15" xfId="0" applyFont="1" applyBorder="1" applyAlignment="1">
      <alignment horizontal="center" vertical="center" shrinkToFit="1"/>
    </xf>
    <xf numFmtId="0" fontId="14" fillId="0" borderId="16" xfId="0" applyFont="1" applyFill="1" applyBorder="1" applyAlignment="1">
      <alignment horizontal="center" vertical="center" shrinkToFit="1"/>
    </xf>
    <xf numFmtId="0" fontId="16" fillId="0" borderId="6" xfId="0" applyFont="1" applyBorder="1" applyAlignment="1">
      <alignment horizontal="center" vertical="center"/>
    </xf>
    <xf numFmtId="0" fontId="16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shrinkToFit="1"/>
    </xf>
    <xf numFmtId="0" fontId="16" fillId="0" borderId="7" xfId="0" applyFont="1" applyBorder="1" applyAlignment="1">
      <alignment horizontal="left" vertical="center"/>
    </xf>
    <xf numFmtId="0" fontId="5" fillId="4" borderId="20" xfId="0" applyFont="1" applyFill="1" applyBorder="1" applyAlignment="1">
      <alignment horizontal="center" vertical="center" wrapText="1"/>
    </xf>
    <xf numFmtId="0" fontId="5" fillId="4" borderId="21" xfId="0" applyFont="1" applyFill="1" applyBorder="1" applyAlignment="1">
      <alignment horizontal="center" vertical="center" wrapText="1"/>
    </xf>
    <xf numFmtId="0" fontId="5" fillId="4" borderId="22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0" fillId="0" borderId="26" xfId="0" applyFont="1" applyBorder="1" applyAlignment="1">
      <alignment vertical="center" wrapText="1"/>
    </xf>
    <xf numFmtId="0" fontId="6" fillId="0" borderId="35" xfId="0" applyFont="1" applyBorder="1" applyAlignment="1">
      <alignment horizontal="justify" vertical="center" wrapText="1"/>
    </xf>
    <xf numFmtId="0" fontId="6" fillId="0" borderId="36" xfId="0" applyFont="1" applyBorder="1" applyAlignment="1">
      <alignment horizontal="center" vertical="center" wrapText="1"/>
    </xf>
    <xf numFmtId="0" fontId="16" fillId="3" borderId="10" xfId="0" applyFont="1" applyFill="1" applyBorder="1" applyAlignment="1">
      <alignment horizontal="center" vertical="center" shrinkToFit="1"/>
    </xf>
    <xf numFmtId="0" fontId="16" fillId="0" borderId="15" xfId="0" applyFont="1" applyBorder="1" applyAlignment="1">
      <alignment horizontal="center" vertical="center"/>
    </xf>
    <xf numFmtId="0" fontId="16" fillId="0" borderId="15" xfId="0" applyFont="1" applyBorder="1" applyAlignment="1">
      <alignment horizontal="left" vertical="center"/>
    </xf>
    <xf numFmtId="0" fontId="20" fillId="0" borderId="2" xfId="0" applyFont="1" applyBorder="1" applyAlignment="1">
      <alignment horizontal="center" vertical="center" wrapText="1"/>
    </xf>
    <xf numFmtId="0" fontId="20" fillId="0" borderId="30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14" fillId="2" borderId="8" xfId="0" applyFont="1" applyFill="1" applyBorder="1" applyAlignment="1">
      <alignment horizontal="center" vertical="center" shrinkToFit="1"/>
    </xf>
    <xf numFmtId="0" fontId="14" fillId="2" borderId="10" xfId="0" applyFont="1" applyFill="1" applyBorder="1" applyAlignment="1">
      <alignment horizontal="center" vertical="center" shrinkToFit="1"/>
    </xf>
    <xf numFmtId="0" fontId="12" fillId="0" borderId="0" xfId="0" applyFont="1" applyFill="1" applyBorder="1" applyAlignment="1">
      <alignment horizontal="center" vertical="center"/>
    </xf>
    <xf numFmtId="0" fontId="13" fillId="2" borderId="6" xfId="0" applyFont="1" applyFill="1" applyBorder="1" applyAlignment="1">
      <alignment horizontal="center" vertical="center"/>
    </xf>
    <xf numFmtId="0" fontId="13" fillId="2" borderId="9" xfId="0" applyFont="1" applyFill="1" applyBorder="1" applyAlignment="1">
      <alignment horizontal="center" vertical="center"/>
    </xf>
    <xf numFmtId="0" fontId="13" fillId="2" borderId="7" xfId="0" applyFont="1" applyFill="1" applyBorder="1" applyAlignment="1">
      <alignment horizontal="center" vertical="center"/>
    </xf>
    <xf numFmtId="0" fontId="13" fillId="2" borderId="5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left" vertical="center"/>
    </xf>
    <xf numFmtId="0" fontId="13" fillId="2" borderId="7" xfId="0" applyFont="1" applyFill="1" applyBorder="1" applyAlignment="1">
      <alignment horizontal="center" vertical="center" shrinkToFit="1"/>
    </xf>
    <xf numFmtId="0" fontId="15" fillId="0" borderId="5" xfId="0" applyFont="1" applyBorder="1" applyAlignment="1">
      <alignment horizontal="center" vertical="center" shrinkToFit="1"/>
    </xf>
    <xf numFmtId="0" fontId="6" fillId="0" borderId="4" xfId="0" applyFont="1" applyBorder="1" applyAlignment="1">
      <alignment horizontal="justify" vertical="center" wrapText="1"/>
    </xf>
    <xf numFmtId="0" fontId="6" fillId="0" borderId="3" xfId="0" applyFont="1" applyBorder="1" applyAlignment="1">
      <alignment horizontal="justify" vertical="center" wrapText="1"/>
    </xf>
    <xf numFmtId="0" fontId="20" fillId="0" borderId="4" xfId="0" applyFont="1" applyBorder="1" applyAlignment="1">
      <alignment horizontal="center" vertical="center" wrapText="1"/>
    </xf>
    <xf numFmtId="0" fontId="20" fillId="0" borderId="3" xfId="0" applyFont="1" applyBorder="1" applyAlignment="1">
      <alignment horizontal="center" vertical="center" wrapText="1"/>
    </xf>
    <xf numFmtId="0" fontId="18" fillId="0" borderId="23" xfId="0" applyFont="1" applyBorder="1" applyAlignment="1">
      <alignment horizontal="center" vertical="center" wrapText="1"/>
    </xf>
    <xf numFmtId="0" fontId="18" fillId="0" borderId="25" xfId="0" applyFont="1" applyBorder="1" applyAlignment="1">
      <alignment horizontal="center" vertical="center" wrapText="1"/>
    </xf>
    <xf numFmtId="0" fontId="18" fillId="0" borderId="27" xfId="0" applyFont="1" applyBorder="1" applyAlignment="1">
      <alignment horizontal="center" vertical="center" wrapText="1"/>
    </xf>
    <xf numFmtId="0" fontId="6" fillId="0" borderId="24" xfId="0" applyFont="1" applyBorder="1" applyAlignment="1">
      <alignment horizontal="center" vertical="center" wrapText="1"/>
    </xf>
    <xf numFmtId="0" fontId="6" fillId="0" borderId="26" xfId="0" applyFont="1" applyBorder="1" applyAlignment="1">
      <alignment horizontal="center" vertical="center" wrapText="1"/>
    </xf>
    <xf numFmtId="0" fontId="6" fillId="0" borderId="28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2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8" fillId="0" borderId="29" xfId="0" applyFont="1" applyBorder="1" applyAlignment="1">
      <alignment horizontal="center" vertical="center" wrapText="1"/>
    </xf>
    <xf numFmtId="0" fontId="18" fillId="0" borderId="17" xfId="0" applyFont="1" applyBorder="1" applyAlignment="1">
      <alignment horizontal="center" vertical="center" wrapText="1"/>
    </xf>
    <xf numFmtId="0" fontId="18" fillId="0" borderId="31" xfId="0" applyFont="1" applyBorder="1" applyAlignment="1">
      <alignment horizontal="center" vertical="center" wrapText="1"/>
    </xf>
    <xf numFmtId="0" fontId="18" fillId="0" borderId="18" xfId="0" applyFont="1" applyBorder="1" applyAlignment="1">
      <alignment horizontal="center" vertical="center" wrapText="1"/>
    </xf>
    <xf numFmtId="0" fontId="18" fillId="0" borderId="32" xfId="0" applyFont="1" applyBorder="1" applyAlignment="1">
      <alignment horizontal="center" vertical="center" wrapText="1"/>
    </xf>
    <xf numFmtId="0" fontId="18" fillId="0" borderId="19" xfId="0" applyFont="1" applyBorder="1" applyAlignment="1">
      <alignment horizontal="center" vertical="center" wrapText="1"/>
    </xf>
    <xf numFmtId="0" fontId="21" fillId="0" borderId="4" xfId="0" applyFont="1" applyBorder="1" applyAlignment="1">
      <alignment horizontal="center" vertical="center" wrapText="1"/>
    </xf>
    <xf numFmtId="0" fontId="21" fillId="0" borderId="3" xfId="0" applyFont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 wrapText="1"/>
    </xf>
    <xf numFmtId="0" fontId="19" fillId="3" borderId="4" xfId="0" applyFont="1" applyFill="1" applyBorder="1" applyAlignment="1">
      <alignment horizontal="center" vertical="center" wrapText="1"/>
    </xf>
    <xf numFmtId="0" fontId="19" fillId="3" borderId="35" xfId="0" applyFont="1" applyFill="1" applyBorder="1" applyAlignment="1">
      <alignment horizontal="center" vertical="center" wrapText="1"/>
    </xf>
    <xf numFmtId="0" fontId="18" fillId="0" borderId="33" xfId="0" applyFont="1" applyBorder="1" applyAlignment="1">
      <alignment horizontal="center" vertical="center" wrapText="1"/>
    </xf>
    <xf numFmtId="0" fontId="18" fillId="0" borderId="34" xfId="0" applyFont="1" applyBorder="1" applyAlignment="1">
      <alignment horizontal="center" vertical="center" wrapText="1"/>
    </xf>
    <xf numFmtId="0" fontId="16" fillId="0" borderId="5" xfId="0" quotePrefix="1" applyFont="1" applyBorder="1" applyAlignment="1">
      <alignment horizontal="center" vertical="center"/>
    </xf>
    <xf numFmtId="49" fontId="16" fillId="0" borderId="8" xfId="0" applyNumberFormat="1" applyFont="1" applyFill="1" applyBorder="1" applyAlignment="1">
      <alignment horizontal="center" vertical="center" wrapText="1"/>
    </xf>
    <xf numFmtId="49" fontId="16" fillId="0" borderId="10" xfId="0" applyNumberFormat="1" applyFont="1" applyFill="1" applyBorder="1" applyAlignment="1">
      <alignment horizontal="center" vertical="center" wrapText="1"/>
    </xf>
    <xf numFmtId="0" fontId="16" fillId="0" borderId="10" xfId="0" applyFont="1" applyFill="1" applyBorder="1" applyAlignment="1">
      <alignment horizontal="center" vertical="center" shrinkToFit="1"/>
    </xf>
    <xf numFmtId="0" fontId="16" fillId="0" borderId="10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horizontal="center" vertical="center" shrinkToFit="1"/>
    </xf>
    <xf numFmtId="0" fontId="16" fillId="0" borderId="5" xfId="0" applyFont="1" applyFill="1" applyBorder="1" applyAlignment="1">
      <alignment horizontal="center" vertical="center" wrapText="1"/>
    </xf>
    <xf numFmtId="0" fontId="16" fillId="0" borderId="5" xfId="0" applyFont="1" applyFill="1" applyBorder="1" applyAlignment="1">
      <alignment vertical="center"/>
    </xf>
    <xf numFmtId="0" fontId="13" fillId="0" borderId="5" xfId="0" applyFont="1" applyFill="1" applyBorder="1" applyAlignment="1">
      <alignment horizontal="center" vertical="center" shrinkToFit="1"/>
    </xf>
    <xf numFmtId="0" fontId="16" fillId="3" borderId="10" xfId="0" applyFont="1" applyFill="1" applyBorder="1" applyAlignment="1">
      <alignment horizontal="center" vertical="center" wrapText="1" shrinkToFit="1"/>
    </xf>
    <xf numFmtId="0" fontId="13" fillId="3" borderId="5" xfId="0" applyFont="1" applyFill="1" applyBorder="1" applyAlignment="1">
      <alignment horizontal="center" vertical="center"/>
    </xf>
    <xf numFmtId="0" fontId="16" fillId="3" borderId="5" xfId="0" applyFont="1" applyFill="1" applyBorder="1" applyAlignment="1">
      <alignment vertical="center"/>
    </xf>
    <xf numFmtId="0" fontId="13" fillId="0" borderId="5" xfId="0" applyFont="1" applyFill="1" applyBorder="1" applyAlignment="1">
      <alignment horizontal="center" vertical="center"/>
    </xf>
    <xf numFmtId="0" fontId="13" fillId="0" borderId="5" xfId="0" applyFont="1" applyFill="1" applyBorder="1" applyAlignment="1">
      <alignment horizontal="center" vertical="center" wrapText="1"/>
    </xf>
    <xf numFmtId="0" fontId="13" fillId="0" borderId="5" xfId="0" applyFont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shrinkToFit="1"/>
    </xf>
    <xf numFmtId="0" fontId="16" fillId="0" borderId="13" xfId="0" applyFont="1" applyFill="1" applyBorder="1" applyAlignment="1">
      <alignment horizontal="center" vertical="center" shrinkToFit="1"/>
    </xf>
    <xf numFmtId="0" fontId="20" fillId="0" borderId="2" xfId="2" applyFont="1" applyBorder="1" applyAlignment="1">
      <alignment horizontal="justify" vertical="center" wrapText="1"/>
    </xf>
    <xf numFmtId="0" fontId="20" fillId="0" borderId="2" xfId="2" applyFont="1" applyBorder="1" applyAlignment="1">
      <alignment horizontal="center" vertical="center" wrapText="1"/>
    </xf>
    <xf numFmtId="0" fontId="19" fillId="0" borderId="1" xfId="0" applyFont="1" applyBorder="1" applyAlignment="1">
      <alignment horizontal="justify" vertical="center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justify" vertical="center" wrapText="1"/>
    </xf>
    <xf numFmtId="0" fontId="19" fillId="0" borderId="2" xfId="0" applyFont="1" applyBorder="1" applyAlignment="1">
      <alignment horizontal="center" vertical="center" wrapText="1"/>
    </xf>
    <xf numFmtId="0" fontId="19" fillId="0" borderId="2" xfId="2" applyFont="1" applyBorder="1" applyAlignment="1">
      <alignment horizontal="center" vertical="center" wrapText="1"/>
    </xf>
    <xf numFmtId="0" fontId="6" fillId="0" borderId="4" xfId="2" applyFont="1" applyBorder="1" applyAlignment="1">
      <alignment horizontal="center" vertical="center" wrapText="1"/>
    </xf>
    <xf numFmtId="0" fontId="19" fillId="0" borderId="4" xfId="2" applyFont="1" applyBorder="1" applyAlignment="1">
      <alignment horizontal="center" vertical="center" wrapText="1"/>
    </xf>
    <xf numFmtId="0" fontId="20" fillId="0" borderId="2" xfId="0" applyFont="1" applyBorder="1" applyAlignment="1">
      <alignment horizontal="justify" vertical="center" wrapText="1"/>
    </xf>
    <xf numFmtId="0" fontId="6" fillId="0" borderId="2" xfId="2" applyFont="1" applyBorder="1" applyAlignment="1">
      <alignment horizontal="justify" vertical="center" wrapText="1"/>
    </xf>
    <xf numFmtId="0" fontId="6" fillId="0" borderId="4" xfId="2" applyFont="1" applyBorder="1" applyAlignment="1">
      <alignment horizontal="justify" vertical="center" wrapText="1"/>
    </xf>
    <xf numFmtId="0" fontId="6" fillId="0" borderId="2" xfId="2" applyFont="1" applyBorder="1" applyAlignment="1">
      <alignment horizontal="center" vertical="center" wrapText="1"/>
    </xf>
  </cellXfs>
  <cellStyles count="3">
    <cellStyle name="표준" xfId="0" builtinId="0"/>
    <cellStyle name="표준 2" xfId="1" xr:uid="{00000000-0005-0000-0000-000001000000}"/>
    <cellStyle name="표준 3" xfId="2" xr:uid="{22B4E8B6-5768-4D8D-86F8-D0788341B8A1}"/>
  </cellStyles>
  <dxfs count="0"/>
  <tableStyles count="0" defaultTableStyle="TableStyleMedium9" defaultPivotStyle="PivotStyleLight16"/>
  <colors>
    <mruColors>
      <color rgb="FF0000FF"/>
      <color rgb="FFCC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07"/>
  <sheetViews>
    <sheetView tabSelected="1" zoomScaleNormal="100" workbookViewId="0">
      <pane ySplit="5" topLeftCell="A6" activePane="bottomLeft" state="frozen"/>
      <selection pane="bottomLeft" sqref="A1:G1"/>
    </sheetView>
  </sheetViews>
  <sheetFormatPr defaultRowHeight="35.25" customHeight="1" x14ac:dyDescent="0.15"/>
  <cols>
    <col min="1" max="1" width="6.6640625" style="3" customWidth="1"/>
    <col min="2" max="2" width="7.33203125" style="1" customWidth="1"/>
    <col min="3" max="3" width="9.44140625" style="1" customWidth="1"/>
    <col min="4" max="4" width="11.44140625" style="1" customWidth="1"/>
    <col min="5" max="5" width="25.33203125" style="2" customWidth="1"/>
    <col min="6" max="6" width="42.5546875" style="1" customWidth="1"/>
    <col min="7" max="7" width="15" style="1" customWidth="1"/>
    <col min="8" max="16384" width="8.88671875" style="1"/>
  </cols>
  <sheetData>
    <row r="1" spans="1:7" ht="35.25" customHeight="1" x14ac:dyDescent="0.15">
      <c r="A1" s="59" t="s">
        <v>340</v>
      </c>
      <c r="B1" s="59"/>
      <c r="C1" s="59"/>
      <c r="D1" s="59"/>
      <c r="E1" s="59"/>
      <c r="F1" s="59"/>
      <c r="G1" s="59"/>
    </row>
    <row r="2" spans="1:7" s="7" customFormat="1" ht="32.25" customHeight="1" thickBot="1" x14ac:dyDescent="0.2">
      <c r="A2" s="64" t="s">
        <v>465</v>
      </c>
      <c r="B2" s="64"/>
      <c r="C2" s="64"/>
      <c r="D2" s="64"/>
      <c r="E2" s="6"/>
      <c r="G2" s="6"/>
    </row>
    <row r="3" spans="1:7" ht="17.25" customHeight="1" x14ac:dyDescent="0.15">
      <c r="A3" s="60" t="s">
        <v>0</v>
      </c>
      <c r="B3" s="62" t="s">
        <v>103</v>
      </c>
      <c r="C3" s="62" t="s">
        <v>104</v>
      </c>
      <c r="D3" s="62" t="s">
        <v>349</v>
      </c>
      <c r="E3" s="65" t="s">
        <v>308</v>
      </c>
      <c r="F3" s="62" t="s">
        <v>105</v>
      </c>
      <c r="G3" s="57" t="s">
        <v>1</v>
      </c>
    </row>
    <row r="4" spans="1:7" ht="17.25" customHeight="1" x14ac:dyDescent="0.15">
      <c r="A4" s="61"/>
      <c r="B4" s="63"/>
      <c r="C4" s="63"/>
      <c r="D4" s="63"/>
      <c r="E4" s="66"/>
      <c r="F4" s="63"/>
      <c r="G4" s="58"/>
    </row>
    <row r="5" spans="1:7" ht="30" customHeight="1" thickBot="1" x14ac:dyDescent="0.2">
      <c r="A5" s="34" t="s">
        <v>106</v>
      </c>
      <c r="B5" s="35"/>
      <c r="C5" s="35"/>
      <c r="D5" s="35"/>
      <c r="E5" s="36" t="str">
        <f>COUNTA($E$6:$E$508)&amp;"개소"</f>
        <v>101개소</v>
      </c>
      <c r="F5" s="35"/>
      <c r="G5" s="37"/>
    </row>
    <row r="6" spans="1:7" ht="30" customHeight="1" x14ac:dyDescent="0.15">
      <c r="A6" s="38">
        <f>ROW()-5</f>
        <v>1</v>
      </c>
      <c r="B6" s="39" t="s">
        <v>107</v>
      </c>
      <c r="C6" s="39" t="s">
        <v>2</v>
      </c>
      <c r="D6" s="39">
        <v>4900</v>
      </c>
      <c r="E6" s="40" t="s">
        <v>108</v>
      </c>
      <c r="F6" s="41" t="s">
        <v>53</v>
      </c>
      <c r="G6" s="96" t="s">
        <v>109</v>
      </c>
    </row>
    <row r="7" spans="1:7" ht="30" customHeight="1" x14ac:dyDescent="0.15">
      <c r="A7" s="23">
        <f t="shared" ref="A7:A74" si="0">ROW()-5</f>
        <v>2</v>
      </c>
      <c r="B7" s="10" t="s">
        <v>110</v>
      </c>
      <c r="C7" s="10" t="s">
        <v>2</v>
      </c>
      <c r="D7" s="10">
        <v>5060</v>
      </c>
      <c r="E7" s="9" t="s">
        <v>111</v>
      </c>
      <c r="F7" s="11" t="s">
        <v>54</v>
      </c>
      <c r="G7" s="97" t="s">
        <v>112</v>
      </c>
    </row>
    <row r="8" spans="1:7" ht="30" customHeight="1" x14ac:dyDescent="0.15">
      <c r="A8" s="23">
        <f t="shared" si="0"/>
        <v>3</v>
      </c>
      <c r="B8" s="10" t="s">
        <v>113</v>
      </c>
      <c r="C8" s="10" t="s">
        <v>2</v>
      </c>
      <c r="D8" s="10">
        <v>5411</v>
      </c>
      <c r="E8" s="9" t="s">
        <v>114</v>
      </c>
      <c r="F8" s="11" t="s">
        <v>55</v>
      </c>
      <c r="G8" s="97" t="s">
        <v>115</v>
      </c>
    </row>
    <row r="9" spans="1:7" ht="30" customHeight="1" x14ac:dyDescent="0.15">
      <c r="A9" s="23">
        <f t="shared" si="0"/>
        <v>4</v>
      </c>
      <c r="B9" s="10" t="s">
        <v>113</v>
      </c>
      <c r="C9" s="10" t="s">
        <v>2</v>
      </c>
      <c r="D9" s="10">
        <v>6924</v>
      </c>
      <c r="E9" s="9" t="s">
        <v>116</v>
      </c>
      <c r="F9" s="11" t="s">
        <v>392</v>
      </c>
      <c r="G9" s="97" t="s">
        <v>117</v>
      </c>
    </row>
    <row r="10" spans="1:7" ht="30" customHeight="1" x14ac:dyDescent="0.15">
      <c r="A10" s="23">
        <f t="shared" si="0"/>
        <v>5</v>
      </c>
      <c r="B10" s="10" t="s">
        <v>110</v>
      </c>
      <c r="C10" s="10" t="s">
        <v>3</v>
      </c>
      <c r="D10" s="10">
        <v>107</v>
      </c>
      <c r="E10" s="9" t="s">
        <v>118</v>
      </c>
      <c r="F10" s="11" t="s">
        <v>56</v>
      </c>
      <c r="G10" s="98" t="s">
        <v>119</v>
      </c>
    </row>
    <row r="11" spans="1:7" ht="30" customHeight="1" x14ac:dyDescent="0.15">
      <c r="A11" s="23">
        <f t="shared" si="0"/>
        <v>6</v>
      </c>
      <c r="B11" s="10" t="s">
        <v>120</v>
      </c>
      <c r="C11" s="10" t="s">
        <v>3</v>
      </c>
      <c r="D11" s="10" t="s">
        <v>121</v>
      </c>
      <c r="E11" s="9" t="s">
        <v>122</v>
      </c>
      <c r="F11" s="11" t="s">
        <v>57</v>
      </c>
      <c r="G11" s="98" t="s">
        <v>4</v>
      </c>
    </row>
    <row r="12" spans="1:7" ht="30" customHeight="1" x14ac:dyDescent="0.15">
      <c r="A12" s="23">
        <f t="shared" si="0"/>
        <v>7</v>
      </c>
      <c r="B12" s="10" t="s">
        <v>120</v>
      </c>
      <c r="C12" s="10" t="s">
        <v>3</v>
      </c>
      <c r="D12" s="10">
        <v>2024</v>
      </c>
      <c r="E12" s="9" t="s">
        <v>123</v>
      </c>
      <c r="F12" s="11" t="s">
        <v>58</v>
      </c>
      <c r="G12" s="98" t="s">
        <v>5</v>
      </c>
    </row>
    <row r="13" spans="1:7" ht="30" customHeight="1" x14ac:dyDescent="0.15">
      <c r="A13" s="23">
        <f t="shared" si="0"/>
        <v>8</v>
      </c>
      <c r="B13" s="10" t="s">
        <v>120</v>
      </c>
      <c r="C13" s="10" t="s">
        <v>3</v>
      </c>
      <c r="D13" s="10" t="s">
        <v>124</v>
      </c>
      <c r="E13" s="9" t="s">
        <v>125</v>
      </c>
      <c r="F13" s="11" t="s">
        <v>59</v>
      </c>
      <c r="G13" s="98" t="s">
        <v>6</v>
      </c>
    </row>
    <row r="14" spans="1:7" ht="30" customHeight="1" x14ac:dyDescent="0.15">
      <c r="A14" s="23">
        <f t="shared" si="0"/>
        <v>9</v>
      </c>
      <c r="B14" s="10" t="s">
        <v>120</v>
      </c>
      <c r="C14" s="10" t="s">
        <v>3</v>
      </c>
      <c r="D14" s="10" t="s">
        <v>126</v>
      </c>
      <c r="E14" s="9" t="s">
        <v>127</v>
      </c>
      <c r="F14" s="11" t="s">
        <v>60</v>
      </c>
      <c r="G14" s="98" t="s">
        <v>128</v>
      </c>
    </row>
    <row r="15" spans="1:7" ht="30" customHeight="1" x14ac:dyDescent="0.15">
      <c r="A15" s="23">
        <f t="shared" si="0"/>
        <v>10</v>
      </c>
      <c r="B15" s="10" t="s">
        <v>383</v>
      </c>
      <c r="C15" s="10" t="s">
        <v>384</v>
      </c>
      <c r="D15" s="10">
        <v>6951</v>
      </c>
      <c r="E15" s="9" t="s">
        <v>457</v>
      </c>
      <c r="F15" s="11" t="s">
        <v>385</v>
      </c>
      <c r="G15" s="98" t="s">
        <v>386</v>
      </c>
    </row>
    <row r="16" spans="1:7" ht="30" customHeight="1" x14ac:dyDescent="0.15">
      <c r="A16" s="23">
        <f t="shared" si="0"/>
        <v>11</v>
      </c>
      <c r="B16" s="10" t="s">
        <v>293</v>
      </c>
      <c r="C16" s="10" t="s">
        <v>384</v>
      </c>
      <c r="D16" s="10">
        <v>6971</v>
      </c>
      <c r="E16" s="9" t="s">
        <v>458</v>
      </c>
      <c r="F16" s="11" t="s">
        <v>445</v>
      </c>
      <c r="G16" s="98" t="s">
        <v>456</v>
      </c>
    </row>
    <row r="17" spans="1:7" ht="30" customHeight="1" x14ac:dyDescent="0.15">
      <c r="A17" s="23">
        <f t="shared" si="0"/>
        <v>12</v>
      </c>
      <c r="B17" s="10" t="s">
        <v>293</v>
      </c>
      <c r="C17" s="10" t="s">
        <v>384</v>
      </c>
      <c r="D17" s="10">
        <v>1280</v>
      </c>
      <c r="E17" s="9" t="s">
        <v>452</v>
      </c>
      <c r="F17" s="11" t="s">
        <v>454</v>
      </c>
      <c r="G17" s="98" t="s">
        <v>459</v>
      </c>
    </row>
    <row r="18" spans="1:7" ht="30" customHeight="1" x14ac:dyDescent="0.15">
      <c r="A18" s="23">
        <f t="shared" si="0"/>
        <v>13</v>
      </c>
      <c r="B18" s="10" t="s">
        <v>293</v>
      </c>
      <c r="C18" s="10" t="s">
        <v>384</v>
      </c>
      <c r="D18" s="10">
        <v>167</v>
      </c>
      <c r="E18" s="9" t="s">
        <v>453</v>
      </c>
      <c r="F18" s="11" t="s">
        <v>455</v>
      </c>
      <c r="G18" s="98" t="s">
        <v>464</v>
      </c>
    </row>
    <row r="19" spans="1:7" ht="30" customHeight="1" x14ac:dyDescent="0.15">
      <c r="A19" s="23">
        <f t="shared" si="0"/>
        <v>14</v>
      </c>
      <c r="B19" s="10" t="s">
        <v>293</v>
      </c>
      <c r="C19" s="10" t="s">
        <v>384</v>
      </c>
      <c r="D19" s="10">
        <v>6963</v>
      </c>
      <c r="E19" s="9" t="s">
        <v>462</v>
      </c>
      <c r="F19" s="11" t="s">
        <v>463</v>
      </c>
      <c r="G19" s="98"/>
    </row>
    <row r="20" spans="1:7" ht="30" customHeight="1" x14ac:dyDescent="0.15">
      <c r="A20" s="23">
        <f t="shared" si="0"/>
        <v>15</v>
      </c>
      <c r="B20" s="10" t="s">
        <v>110</v>
      </c>
      <c r="C20" s="10" t="s">
        <v>7</v>
      </c>
      <c r="D20" s="10" t="s">
        <v>129</v>
      </c>
      <c r="E20" s="9" t="s">
        <v>130</v>
      </c>
      <c r="F20" s="11" t="s">
        <v>131</v>
      </c>
      <c r="G20" s="98" t="s">
        <v>8</v>
      </c>
    </row>
    <row r="21" spans="1:7" ht="30" customHeight="1" x14ac:dyDescent="0.15">
      <c r="A21" s="23">
        <f t="shared" si="0"/>
        <v>16</v>
      </c>
      <c r="B21" s="10" t="s">
        <v>110</v>
      </c>
      <c r="C21" s="10" t="s">
        <v>7</v>
      </c>
      <c r="D21" s="10">
        <v>3907</v>
      </c>
      <c r="E21" s="9" t="s">
        <v>132</v>
      </c>
      <c r="F21" s="11" t="s">
        <v>61</v>
      </c>
      <c r="G21" s="98" t="s">
        <v>133</v>
      </c>
    </row>
    <row r="22" spans="1:7" ht="30" customHeight="1" x14ac:dyDescent="0.15">
      <c r="A22" s="23">
        <f t="shared" si="0"/>
        <v>17</v>
      </c>
      <c r="B22" s="10" t="s">
        <v>110</v>
      </c>
      <c r="C22" s="10" t="s">
        <v>7</v>
      </c>
      <c r="D22" s="10">
        <v>3444</v>
      </c>
      <c r="E22" s="9" t="s">
        <v>134</v>
      </c>
      <c r="F22" s="11" t="s">
        <v>62</v>
      </c>
      <c r="G22" s="24" t="s">
        <v>135</v>
      </c>
    </row>
    <row r="23" spans="1:7" ht="30" customHeight="1" x14ac:dyDescent="0.15">
      <c r="A23" s="23">
        <f t="shared" si="0"/>
        <v>18</v>
      </c>
      <c r="B23" s="10" t="s">
        <v>120</v>
      </c>
      <c r="C23" s="10" t="s">
        <v>7</v>
      </c>
      <c r="D23" s="10">
        <v>2478</v>
      </c>
      <c r="E23" s="9" t="s">
        <v>136</v>
      </c>
      <c r="F23" s="11" t="s">
        <v>63</v>
      </c>
      <c r="G23" s="98" t="s">
        <v>137</v>
      </c>
    </row>
    <row r="24" spans="1:7" ht="30" customHeight="1" x14ac:dyDescent="0.15">
      <c r="A24" s="23">
        <f t="shared" si="0"/>
        <v>19</v>
      </c>
      <c r="B24" s="10" t="s">
        <v>110</v>
      </c>
      <c r="C24" s="10" t="s">
        <v>9</v>
      </c>
      <c r="D24" s="10">
        <v>6212</v>
      </c>
      <c r="E24" s="9" t="s">
        <v>138</v>
      </c>
      <c r="F24" s="11" t="s">
        <v>64</v>
      </c>
      <c r="G24" s="24" t="s">
        <v>393</v>
      </c>
    </row>
    <row r="25" spans="1:7" ht="30" customHeight="1" x14ac:dyDescent="0.15">
      <c r="A25" s="23">
        <f t="shared" si="0"/>
        <v>20</v>
      </c>
      <c r="B25" s="10" t="s">
        <v>110</v>
      </c>
      <c r="C25" s="10" t="s">
        <v>9</v>
      </c>
      <c r="D25" s="10">
        <v>5121</v>
      </c>
      <c r="E25" s="9" t="s">
        <v>139</v>
      </c>
      <c r="F25" s="11" t="s">
        <v>65</v>
      </c>
      <c r="G25" s="98" t="s">
        <v>10</v>
      </c>
    </row>
    <row r="26" spans="1:7" ht="30" customHeight="1" x14ac:dyDescent="0.15">
      <c r="A26" s="23">
        <f t="shared" si="0"/>
        <v>21</v>
      </c>
      <c r="B26" s="10" t="s">
        <v>110</v>
      </c>
      <c r="C26" s="10" t="s">
        <v>9</v>
      </c>
      <c r="D26" s="10">
        <v>7191</v>
      </c>
      <c r="E26" s="9" t="s">
        <v>140</v>
      </c>
      <c r="F26" s="11" t="s">
        <v>66</v>
      </c>
      <c r="G26" s="99" t="s">
        <v>394</v>
      </c>
    </row>
    <row r="27" spans="1:7" ht="30" customHeight="1" x14ac:dyDescent="0.15">
      <c r="A27" s="23">
        <f t="shared" si="0"/>
        <v>22</v>
      </c>
      <c r="B27" s="10" t="s">
        <v>110</v>
      </c>
      <c r="C27" s="10" t="s">
        <v>9</v>
      </c>
      <c r="D27" s="10" t="s">
        <v>141</v>
      </c>
      <c r="E27" s="9" t="s">
        <v>142</v>
      </c>
      <c r="F27" s="11" t="s">
        <v>67</v>
      </c>
      <c r="G27" s="98" t="s">
        <v>143</v>
      </c>
    </row>
    <row r="28" spans="1:7" ht="30" customHeight="1" x14ac:dyDescent="0.15">
      <c r="A28" s="23">
        <f t="shared" si="0"/>
        <v>23</v>
      </c>
      <c r="B28" s="10" t="s">
        <v>120</v>
      </c>
      <c r="C28" s="10" t="s">
        <v>9</v>
      </c>
      <c r="D28" s="10">
        <v>7342</v>
      </c>
      <c r="E28" s="9" t="s">
        <v>144</v>
      </c>
      <c r="F28" s="11" t="s">
        <v>68</v>
      </c>
      <c r="G28" s="98" t="s">
        <v>145</v>
      </c>
    </row>
    <row r="29" spans="1:7" ht="30" customHeight="1" x14ac:dyDescent="0.15">
      <c r="A29" s="23">
        <f t="shared" si="0"/>
        <v>24</v>
      </c>
      <c r="B29" s="10" t="s">
        <v>113</v>
      </c>
      <c r="C29" s="10" t="s">
        <v>9</v>
      </c>
      <c r="D29" s="12">
        <v>6581</v>
      </c>
      <c r="E29" s="9" t="s">
        <v>146</v>
      </c>
      <c r="F29" s="11" t="s">
        <v>395</v>
      </c>
      <c r="G29" s="98" t="s">
        <v>147</v>
      </c>
    </row>
    <row r="30" spans="1:7" ht="30" customHeight="1" x14ac:dyDescent="0.15">
      <c r="A30" s="23">
        <f t="shared" si="0"/>
        <v>25</v>
      </c>
      <c r="B30" s="10" t="s">
        <v>113</v>
      </c>
      <c r="C30" s="10" t="s">
        <v>148</v>
      </c>
      <c r="D30" s="10" t="s">
        <v>149</v>
      </c>
      <c r="E30" s="9" t="s">
        <v>150</v>
      </c>
      <c r="F30" s="11" t="s">
        <v>151</v>
      </c>
      <c r="G30" s="98" t="s">
        <v>152</v>
      </c>
    </row>
    <row r="31" spans="1:7" ht="30" customHeight="1" x14ac:dyDescent="0.15">
      <c r="A31" s="23">
        <f t="shared" si="0"/>
        <v>26</v>
      </c>
      <c r="B31" s="10" t="s">
        <v>110</v>
      </c>
      <c r="C31" s="10" t="s">
        <v>11</v>
      </c>
      <c r="D31" s="10">
        <v>916</v>
      </c>
      <c r="E31" s="9" t="s">
        <v>153</v>
      </c>
      <c r="F31" s="11" t="s">
        <v>69</v>
      </c>
      <c r="G31" s="98" t="s">
        <v>12</v>
      </c>
    </row>
    <row r="32" spans="1:7" ht="30" customHeight="1" x14ac:dyDescent="0.15">
      <c r="A32" s="23">
        <f t="shared" si="0"/>
        <v>27</v>
      </c>
      <c r="B32" s="10" t="s">
        <v>110</v>
      </c>
      <c r="C32" s="10" t="s">
        <v>11</v>
      </c>
      <c r="D32" s="10" t="s">
        <v>154</v>
      </c>
      <c r="E32" s="9" t="s">
        <v>155</v>
      </c>
      <c r="F32" s="11" t="s">
        <v>156</v>
      </c>
      <c r="G32" s="98" t="s">
        <v>157</v>
      </c>
    </row>
    <row r="33" spans="1:7" ht="30" customHeight="1" x14ac:dyDescent="0.15">
      <c r="A33" s="23">
        <f t="shared" si="0"/>
        <v>28</v>
      </c>
      <c r="B33" s="10" t="s">
        <v>110</v>
      </c>
      <c r="C33" s="10" t="s">
        <v>11</v>
      </c>
      <c r="D33" s="10">
        <v>264</v>
      </c>
      <c r="E33" s="9" t="s">
        <v>158</v>
      </c>
      <c r="F33" s="11" t="s">
        <v>70</v>
      </c>
      <c r="G33" s="98" t="s">
        <v>159</v>
      </c>
    </row>
    <row r="34" spans="1:7" ht="30" customHeight="1" x14ac:dyDescent="0.15">
      <c r="A34" s="23">
        <f t="shared" si="0"/>
        <v>29</v>
      </c>
      <c r="B34" s="10" t="s">
        <v>107</v>
      </c>
      <c r="C34" s="10" t="s">
        <v>11</v>
      </c>
      <c r="D34" s="10">
        <v>2645</v>
      </c>
      <c r="E34" s="9" t="s">
        <v>160</v>
      </c>
      <c r="F34" s="11" t="s">
        <v>71</v>
      </c>
      <c r="G34" s="98" t="s">
        <v>13</v>
      </c>
    </row>
    <row r="35" spans="1:7" ht="30" customHeight="1" x14ac:dyDescent="0.15">
      <c r="A35" s="23">
        <f t="shared" si="0"/>
        <v>30</v>
      </c>
      <c r="B35" s="10" t="s">
        <v>113</v>
      </c>
      <c r="C35" s="10" t="s">
        <v>11</v>
      </c>
      <c r="D35" s="10">
        <v>3220</v>
      </c>
      <c r="E35" s="9" t="s">
        <v>161</v>
      </c>
      <c r="F35" s="11" t="s">
        <v>162</v>
      </c>
      <c r="G35" s="98" t="s">
        <v>163</v>
      </c>
    </row>
    <row r="36" spans="1:7" ht="30" customHeight="1" x14ac:dyDescent="0.15">
      <c r="A36" s="23">
        <f t="shared" si="0"/>
        <v>31</v>
      </c>
      <c r="B36" s="10" t="s">
        <v>346</v>
      </c>
      <c r="C36" s="10" t="s">
        <v>11</v>
      </c>
      <c r="D36" s="10">
        <v>7346</v>
      </c>
      <c r="E36" s="9" t="s">
        <v>347</v>
      </c>
      <c r="F36" s="11" t="s">
        <v>348</v>
      </c>
      <c r="G36" s="98" t="s">
        <v>377</v>
      </c>
    </row>
    <row r="37" spans="1:7" ht="30" customHeight="1" x14ac:dyDescent="0.15">
      <c r="A37" s="23">
        <f t="shared" si="0"/>
        <v>32</v>
      </c>
      <c r="B37" s="10" t="s">
        <v>110</v>
      </c>
      <c r="C37" s="10" t="s">
        <v>14</v>
      </c>
      <c r="D37" s="10">
        <v>4320</v>
      </c>
      <c r="E37" s="9" t="s">
        <v>164</v>
      </c>
      <c r="F37" s="11" t="s">
        <v>72</v>
      </c>
      <c r="G37" s="98" t="s">
        <v>15</v>
      </c>
    </row>
    <row r="38" spans="1:7" ht="30" customHeight="1" x14ac:dyDescent="0.15">
      <c r="A38" s="23">
        <f t="shared" si="0"/>
        <v>33</v>
      </c>
      <c r="B38" s="10" t="s">
        <v>107</v>
      </c>
      <c r="C38" s="10" t="s">
        <v>14</v>
      </c>
      <c r="D38" s="10">
        <v>3528</v>
      </c>
      <c r="E38" s="9" t="s">
        <v>165</v>
      </c>
      <c r="F38" s="11" t="s">
        <v>73</v>
      </c>
      <c r="G38" s="98" t="s">
        <v>166</v>
      </c>
    </row>
    <row r="39" spans="1:7" ht="30" customHeight="1" x14ac:dyDescent="0.15">
      <c r="A39" s="23">
        <f t="shared" si="0"/>
        <v>34</v>
      </c>
      <c r="B39" s="10" t="s">
        <v>120</v>
      </c>
      <c r="C39" s="10" t="s">
        <v>14</v>
      </c>
      <c r="D39" s="10">
        <v>7343</v>
      </c>
      <c r="E39" s="9" t="s">
        <v>167</v>
      </c>
      <c r="F39" s="11" t="s">
        <v>74</v>
      </c>
      <c r="G39" s="98" t="s">
        <v>168</v>
      </c>
    </row>
    <row r="40" spans="1:7" ht="30" customHeight="1" x14ac:dyDescent="0.15">
      <c r="A40" s="23">
        <f t="shared" si="0"/>
        <v>35</v>
      </c>
      <c r="B40" s="10" t="s">
        <v>120</v>
      </c>
      <c r="C40" s="10" t="s">
        <v>14</v>
      </c>
      <c r="D40" s="10">
        <v>7344</v>
      </c>
      <c r="E40" s="9" t="s">
        <v>169</v>
      </c>
      <c r="F40" s="11" t="s">
        <v>75</v>
      </c>
      <c r="G40" s="98" t="s">
        <v>170</v>
      </c>
    </row>
    <row r="41" spans="1:7" ht="30" customHeight="1" x14ac:dyDescent="0.15">
      <c r="A41" s="23">
        <f t="shared" si="0"/>
        <v>36</v>
      </c>
      <c r="B41" s="100" t="s">
        <v>315</v>
      </c>
      <c r="C41" s="101" t="s">
        <v>316</v>
      </c>
      <c r="D41" s="20" t="s">
        <v>317</v>
      </c>
      <c r="E41" s="9" t="s">
        <v>313</v>
      </c>
      <c r="F41" s="102" t="s">
        <v>331</v>
      </c>
      <c r="G41" s="51" t="s">
        <v>314</v>
      </c>
    </row>
    <row r="42" spans="1:7" ht="30" customHeight="1" x14ac:dyDescent="0.15">
      <c r="A42" s="23">
        <f t="shared" si="0"/>
        <v>37</v>
      </c>
      <c r="B42" s="10" t="s">
        <v>110</v>
      </c>
      <c r="C42" s="10" t="s">
        <v>16</v>
      </c>
      <c r="D42" s="10">
        <v>2630</v>
      </c>
      <c r="E42" s="9" t="s">
        <v>171</v>
      </c>
      <c r="F42" s="11" t="s">
        <v>76</v>
      </c>
      <c r="G42" s="98" t="s">
        <v>17</v>
      </c>
    </row>
    <row r="43" spans="1:7" ht="30" customHeight="1" x14ac:dyDescent="0.15">
      <c r="A43" s="23">
        <f t="shared" si="0"/>
        <v>38</v>
      </c>
      <c r="B43" s="10" t="s">
        <v>107</v>
      </c>
      <c r="C43" s="10" t="s">
        <v>16</v>
      </c>
      <c r="D43" s="10" t="s">
        <v>172</v>
      </c>
      <c r="E43" s="9" t="s">
        <v>173</v>
      </c>
      <c r="F43" s="11" t="s">
        <v>77</v>
      </c>
      <c r="G43" s="98" t="s">
        <v>174</v>
      </c>
    </row>
    <row r="44" spans="1:7" ht="30" customHeight="1" x14ac:dyDescent="0.15">
      <c r="A44" s="23">
        <f t="shared" si="0"/>
        <v>39</v>
      </c>
      <c r="B44" s="10" t="s">
        <v>120</v>
      </c>
      <c r="C44" s="10" t="s">
        <v>16</v>
      </c>
      <c r="D44" s="10">
        <v>7308</v>
      </c>
      <c r="E44" s="9" t="s">
        <v>175</v>
      </c>
      <c r="F44" s="11" t="s">
        <v>176</v>
      </c>
      <c r="G44" s="98" t="s">
        <v>177</v>
      </c>
    </row>
    <row r="45" spans="1:7" ht="30" customHeight="1" x14ac:dyDescent="0.15">
      <c r="A45" s="23">
        <f t="shared" si="0"/>
        <v>40</v>
      </c>
      <c r="B45" s="10" t="s">
        <v>110</v>
      </c>
      <c r="C45" s="10" t="s">
        <v>16</v>
      </c>
      <c r="D45" s="10">
        <v>1912</v>
      </c>
      <c r="E45" s="9" t="s">
        <v>178</v>
      </c>
      <c r="F45" s="11" t="s">
        <v>78</v>
      </c>
      <c r="G45" s="98" t="s">
        <v>18</v>
      </c>
    </row>
    <row r="46" spans="1:7" ht="30" customHeight="1" x14ac:dyDescent="0.15">
      <c r="A46" s="23">
        <f t="shared" si="0"/>
        <v>41</v>
      </c>
      <c r="B46" s="10" t="s">
        <v>107</v>
      </c>
      <c r="C46" s="10" t="s">
        <v>19</v>
      </c>
      <c r="D46" s="10">
        <v>1921</v>
      </c>
      <c r="E46" s="18" t="s">
        <v>472</v>
      </c>
      <c r="F46" s="11" t="s">
        <v>79</v>
      </c>
      <c r="G46" s="98" t="s">
        <v>20</v>
      </c>
    </row>
    <row r="47" spans="1:7" ht="30" customHeight="1" x14ac:dyDescent="0.15">
      <c r="A47" s="23">
        <f t="shared" si="0"/>
        <v>42</v>
      </c>
      <c r="B47" s="10" t="s">
        <v>110</v>
      </c>
      <c r="C47" s="10" t="s">
        <v>19</v>
      </c>
      <c r="D47" s="10" t="s">
        <v>179</v>
      </c>
      <c r="E47" s="9" t="s">
        <v>180</v>
      </c>
      <c r="F47" s="11" t="s">
        <v>181</v>
      </c>
      <c r="G47" s="98" t="s">
        <v>21</v>
      </c>
    </row>
    <row r="48" spans="1:7" ht="30" customHeight="1" x14ac:dyDescent="0.15">
      <c r="A48" s="23">
        <f t="shared" si="0"/>
        <v>43</v>
      </c>
      <c r="B48" s="10" t="s">
        <v>110</v>
      </c>
      <c r="C48" s="10" t="s">
        <v>19</v>
      </c>
      <c r="D48" s="10" t="s">
        <v>179</v>
      </c>
      <c r="E48" s="9" t="s">
        <v>307</v>
      </c>
      <c r="F48" s="11" t="s">
        <v>182</v>
      </c>
      <c r="G48" s="98" t="s">
        <v>183</v>
      </c>
    </row>
    <row r="49" spans="1:7" ht="30" customHeight="1" x14ac:dyDescent="0.15">
      <c r="A49" s="23">
        <f t="shared" si="0"/>
        <v>44</v>
      </c>
      <c r="B49" s="10" t="s">
        <v>382</v>
      </c>
      <c r="C49" s="10" t="s">
        <v>19</v>
      </c>
      <c r="D49" s="10">
        <v>1677</v>
      </c>
      <c r="E49" s="9" t="s">
        <v>306</v>
      </c>
      <c r="F49" s="13" t="s">
        <v>305</v>
      </c>
      <c r="G49" s="98" t="s">
        <v>332</v>
      </c>
    </row>
    <row r="50" spans="1:7" ht="30" customHeight="1" x14ac:dyDescent="0.15">
      <c r="A50" s="23">
        <f t="shared" si="0"/>
        <v>45</v>
      </c>
      <c r="B50" s="10" t="s">
        <v>110</v>
      </c>
      <c r="C50" s="10" t="s">
        <v>22</v>
      </c>
      <c r="D50" s="10" t="s">
        <v>184</v>
      </c>
      <c r="E50" s="9" t="s">
        <v>185</v>
      </c>
      <c r="F50" s="11" t="s">
        <v>186</v>
      </c>
      <c r="G50" s="98" t="s">
        <v>23</v>
      </c>
    </row>
    <row r="51" spans="1:7" ht="30" customHeight="1" x14ac:dyDescent="0.15">
      <c r="A51" s="23">
        <f t="shared" si="0"/>
        <v>46</v>
      </c>
      <c r="B51" s="10" t="s">
        <v>110</v>
      </c>
      <c r="C51" s="10" t="s">
        <v>22</v>
      </c>
      <c r="D51" s="10">
        <v>4781</v>
      </c>
      <c r="E51" s="9" t="s">
        <v>187</v>
      </c>
      <c r="F51" s="11" t="s">
        <v>80</v>
      </c>
      <c r="G51" s="98" t="s">
        <v>24</v>
      </c>
    </row>
    <row r="52" spans="1:7" ht="30" customHeight="1" x14ac:dyDescent="0.15">
      <c r="A52" s="23">
        <f t="shared" si="0"/>
        <v>47</v>
      </c>
      <c r="B52" s="10" t="s">
        <v>113</v>
      </c>
      <c r="C52" s="10" t="s">
        <v>22</v>
      </c>
      <c r="D52" s="10">
        <v>4570</v>
      </c>
      <c r="E52" s="9" t="s">
        <v>188</v>
      </c>
      <c r="F52" s="11" t="s">
        <v>396</v>
      </c>
      <c r="G52" s="98" t="s">
        <v>25</v>
      </c>
    </row>
    <row r="53" spans="1:7" ht="30" customHeight="1" x14ac:dyDescent="0.15">
      <c r="A53" s="23">
        <f t="shared" si="0"/>
        <v>48</v>
      </c>
      <c r="B53" s="10" t="s">
        <v>120</v>
      </c>
      <c r="C53" s="10" t="s">
        <v>22</v>
      </c>
      <c r="D53" s="10">
        <v>4663</v>
      </c>
      <c r="E53" s="9" t="s">
        <v>189</v>
      </c>
      <c r="F53" s="11" t="s">
        <v>81</v>
      </c>
      <c r="G53" s="98" t="s">
        <v>26</v>
      </c>
    </row>
    <row r="54" spans="1:7" ht="30" customHeight="1" x14ac:dyDescent="0.15">
      <c r="A54" s="23">
        <f t="shared" si="0"/>
        <v>49</v>
      </c>
      <c r="B54" s="10" t="s">
        <v>368</v>
      </c>
      <c r="C54" s="10" t="s">
        <v>22</v>
      </c>
      <c r="D54" s="10">
        <v>3766</v>
      </c>
      <c r="E54" s="9" t="s">
        <v>470</v>
      </c>
      <c r="F54" s="11" t="s">
        <v>471</v>
      </c>
      <c r="G54" s="98" t="s">
        <v>27</v>
      </c>
    </row>
    <row r="55" spans="1:7" ht="30" customHeight="1" x14ac:dyDescent="0.15">
      <c r="A55" s="23">
        <f t="shared" si="0"/>
        <v>50</v>
      </c>
      <c r="B55" s="10" t="s">
        <v>120</v>
      </c>
      <c r="C55" s="10" t="s">
        <v>22</v>
      </c>
      <c r="D55" s="10">
        <v>4678</v>
      </c>
      <c r="E55" s="9" t="s">
        <v>190</v>
      </c>
      <c r="F55" s="11" t="s">
        <v>82</v>
      </c>
      <c r="G55" s="98" t="s">
        <v>28</v>
      </c>
    </row>
    <row r="56" spans="1:7" ht="30" customHeight="1" x14ac:dyDescent="0.15">
      <c r="A56" s="23">
        <f t="shared" si="0"/>
        <v>51</v>
      </c>
      <c r="B56" s="10" t="s">
        <v>110</v>
      </c>
      <c r="C56" s="10" t="s">
        <v>29</v>
      </c>
      <c r="D56" s="10" t="s">
        <v>191</v>
      </c>
      <c r="E56" s="9" t="s">
        <v>192</v>
      </c>
      <c r="F56" s="11" t="s">
        <v>193</v>
      </c>
      <c r="G56" s="98" t="s">
        <v>30</v>
      </c>
    </row>
    <row r="57" spans="1:7" ht="30" customHeight="1" x14ac:dyDescent="0.15">
      <c r="A57" s="23">
        <f t="shared" si="0"/>
        <v>52</v>
      </c>
      <c r="B57" s="10" t="s">
        <v>110</v>
      </c>
      <c r="C57" s="10" t="s">
        <v>29</v>
      </c>
      <c r="D57" s="10" t="s">
        <v>194</v>
      </c>
      <c r="E57" s="9" t="s">
        <v>195</v>
      </c>
      <c r="F57" s="11" t="s">
        <v>83</v>
      </c>
      <c r="G57" s="98" t="s">
        <v>31</v>
      </c>
    </row>
    <row r="58" spans="1:7" ht="30" customHeight="1" x14ac:dyDescent="0.15">
      <c r="A58" s="23">
        <f t="shared" si="0"/>
        <v>53</v>
      </c>
      <c r="B58" s="10" t="s">
        <v>120</v>
      </c>
      <c r="C58" s="10" t="s">
        <v>29</v>
      </c>
      <c r="D58" s="10" t="s">
        <v>196</v>
      </c>
      <c r="E58" s="9" t="s">
        <v>197</v>
      </c>
      <c r="F58" s="11" t="s">
        <v>84</v>
      </c>
      <c r="G58" s="98" t="s">
        <v>32</v>
      </c>
    </row>
    <row r="59" spans="1:7" ht="30" customHeight="1" x14ac:dyDescent="0.15">
      <c r="A59" s="23">
        <f t="shared" si="0"/>
        <v>54</v>
      </c>
      <c r="B59" s="10" t="s">
        <v>120</v>
      </c>
      <c r="C59" s="10" t="s">
        <v>29</v>
      </c>
      <c r="D59" s="10">
        <v>6</v>
      </c>
      <c r="E59" s="9" t="s">
        <v>198</v>
      </c>
      <c r="F59" s="11" t="s">
        <v>85</v>
      </c>
      <c r="G59" s="98" t="s">
        <v>199</v>
      </c>
    </row>
    <row r="60" spans="1:7" ht="30" customHeight="1" x14ac:dyDescent="0.15">
      <c r="A60" s="23">
        <f t="shared" si="0"/>
        <v>55</v>
      </c>
      <c r="B60" s="10" t="s">
        <v>120</v>
      </c>
      <c r="C60" s="10" t="s">
        <v>29</v>
      </c>
      <c r="D60" s="10" t="s">
        <v>200</v>
      </c>
      <c r="E60" s="9" t="s">
        <v>201</v>
      </c>
      <c r="F60" s="11" t="s">
        <v>202</v>
      </c>
      <c r="G60" s="98" t="s">
        <v>203</v>
      </c>
    </row>
    <row r="61" spans="1:7" ht="30" customHeight="1" x14ac:dyDescent="0.15">
      <c r="A61" s="23">
        <f t="shared" si="0"/>
        <v>56</v>
      </c>
      <c r="B61" s="10" t="s">
        <v>120</v>
      </c>
      <c r="C61" s="10" t="s">
        <v>29</v>
      </c>
      <c r="D61" s="10">
        <v>124</v>
      </c>
      <c r="E61" s="9" t="s">
        <v>204</v>
      </c>
      <c r="F61" s="11" t="s">
        <v>86</v>
      </c>
      <c r="G61" s="98" t="s">
        <v>33</v>
      </c>
    </row>
    <row r="62" spans="1:7" ht="30" customHeight="1" x14ac:dyDescent="0.15">
      <c r="A62" s="23">
        <f t="shared" si="0"/>
        <v>57</v>
      </c>
      <c r="B62" s="10" t="s">
        <v>120</v>
      </c>
      <c r="C62" s="10" t="s">
        <v>29</v>
      </c>
      <c r="D62" s="10">
        <v>78</v>
      </c>
      <c r="E62" s="9" t="s">
        <v>205</v>
      </c>
      <c r="F62" s="11" t="s">
        <v>87</v>
      </c>
      <c r="G62" s="98" t="s">
        <v>206</v>
      </c>
    </row>
    <row r="63" spans="1:7" ht="30" customHeight="1" x14ac:dyDescent="0.15">
      <c r="A63" s="23">
        <f t="shared" si="0"/>
        <v>58</v>
      </c>
      <c r="B63" s="10" t="s">
        <v>120</v>
      </c>
      <c r="C63" s="10" t="s">
        <v>29</v>
      </c>
      <c r="D63" s="10" t="s">
        <v>207</v>
      </c>
      <c r="E63" s="9" t="s">
        <v>208</v>
      </c>
      <c r="F63" s="11" t="s">
        <v>397</v>
      </c>
      <c r="G63" s="98" t="s">
        <v>209</v>
      </c>
    </row>
    <row r="64" spans="1:7" ht="30" customHeight="1" x14ac:dyDescent="0.15">
      <c r="A64" s="23">
        <f t="shared" si="0"/>
        <v>59</v>
      </c>
      <c r="B64" s="10" t="s">
        <v>120</v>
      </c>
      <c r="C64" s="10" t="s">
        <v>29</v>
      </c>
      <c r="D64" s="10" t="s">
        <v>210</v>
      </c>
      <c r="E64" s="9" t="s">
        <v>211</v>
      </c>
      <c r="F64" s="11" t="s">
        <v>212</v>
      </c>
      <c r="G64" s="98" t="s">
        <v>213</v>
      </c>
    </row>
    <row r="65" spans="1:7" ht="30" customHeight="1" x14ac:dyDescent="0.15">
      <c r="A65" s="23">
        <f t="shared" si="0"/>
        <v>60</v>
      </c>
      <c r="B65" s="10" t="s">
        <v>110</v>
      </c>
      <c r="C65" s="10" t="s">
        <v>34</v>
      </c>
      <c r="D65" s="10">
        <v>408</v>
      </c>
      <c r="E65" s="9" t="s">
        <v>214</v>
      </c>
      <c r="F65" s="11" t="s">
        <v>88</v>
      </c>
      <c r="G65" s="24" t="s">
        <v>215</v>
      </c>
    </row>
    <row r="66" spans="1:7" ht="30" customHeight="1" x14ac:dyDescent="0.15">
      <c r="A66" s="23">
        <f t="shared" si="0"/>
        <v>61</v>
      </c>
      <c r="B66" s="10" t="s">
        <v>110</v>
      </c>
      <c r="C66" s="10" t="s">
        <v>34</v>
      </c>
      <c r="D66" s="10">
        <v>2156</v>
      </c>
      <c r="E66" s="9" t="s">
        <v>216</v>
      </c>
      <c r="F66" s="11" t="s">
        <v>89</v>
      </c>
      <c r="G66" s="24" t="s">
        <v>217</v>
      </c>
    </row>
    <row r="67" spans="1:7" ht="30" customHeight="1" x14ac:dyDescent="0.15">
      <c r="A67" s="23">
        <f t="shared" si="0"/>
        <v>62</v>
      </c>
      <c r="B67" s="10" t="s">
        <v>110</v>
      </c>
      <c r="C67" s="10" t="s">
        <v>34</v>
      </c>
      <c r="D67" s="10">
        <v>42</v>
      </c>
      <c r="E67" s="9" t="s">
        <v>218</v>
      </c>
      <c r="F67" s="11" t="s">
        <v>90</v>
      </c>
      <c r="G67" s="24" t="s">
        <v>219</v>
      </c>
    </row>
    <row r="68" spans="1:7" ht="30" customHeight="1" x14ac:dyDescent="0.15">
      <c r="A68" s="23">
        <f t="shared" si="0"/>
        <v>63</v>
      </c>
      <c r="B68" s="10" t="s">
        <v>381</v>
      </c>
      <c r="C68" s="10" t="s">
        <v>35</v>
      </c>
      <c r="D68" s="10">
        <v>77</v>
      </c>
      <c r="E68" s="9" t="s">
        <v>220</v>
      </c>
      <c r="F68" s="11" t="s">
        <v>91</v>
      </c>
      <c r="G68" s="98" t="s">
        <v>36</v>
      </c>
    </row>
    <row r="69" spans="1:7" ht="30" customHeight="1" x14ac:dyDescent="0.15">
      <c r="A69" s="23">
        <f t="shared" si="0"/>
        <v>64</v>
      </c>
      <c r="B69" s="10" t="s">
        <v>107</v>
      </c>
      <c r="C69" s="10" t="s">
        <v>35</v>
      </c>
      <c r="D69" s="10">
        <v>471</v>
      </c>
      <c r="E69" s="9" t="s">
        <v>221</v>
      </c>
      <c r="F69" s="11" t="s">
        <v>92</v>
      </c>
      <c r="G69" s="98" t="s">
        <v>37</v>
      </c>
    </row>
    <row r="70" spans="1:7" ht="30" customHeight="1" x14ac:dyDescent="0.15">
      <c r="A70" s="23">
        <f t="shared" si="0"/>
        <v>65</v>
      </c>
      <c r="B70" s="10" t="s">
        <v>110</v>
      </c>
      <c r="C70" s="10" t="s">
        <v>38</v>
      </c>
      <c r="D70" s="10" t="s">
        <v>222</v>
      </c>
      <c r="E70" s="9" t="s">
        <v>223</v>
      </c>
      <c r="F70" s="11" t="s">
        <v>93</v>
      </c>
      <c r="G70" s="24" t="s">
        <v>224</v>
      </c>
    </row>
    <row r="71" spans="1:7" ht="30" customHeight="1" x14ac:dyDescent="0.15">
      <c r="A71" s="23">
        <f t="shared" si="0"/>
        <v>66</v>
      </c>
      <c r="B71" s="10" t="s">
        <v>110</v>
      </c>
      <c r="C71" s="10" t="s">
        <v>38</v>
      </c>
      <c r="D71" s="10">
        <v>705</v>
      </c>
      <c r="E71" s="9" t="s">
        <v>225</v>
      </c>
      <c r="F71" s="11" t="s">
        <v>94</v>
      </c>
      <c r="G71" s="98" t="s">
        <v>226</v>
      </c>
    </row>
    <row r="72" spans="1:7" ht="30" customHeight="1" x14ac:dyDescent="0.15">
      <c r="A72" s="23">
        <f t="shared" si="0"/>
        <v>67</v>
      </c>
      <c r="B72" s="10" t="s">
        <v>113</v>
      </c>
      <c r="C72" s="10" t="s">
        <v>38</v>
      </c>
      <c r="D72" s="10" t="s">
        <v>227</v>
      </c>
      <c r="E72" s="9" t="s">
        <v>228</v>
      </c>
      <c r="F72" s="11" t="s">
        <v>398</v>
      </c>
      <c r="G72" s="24" t="s">
        <v>229</v>
      </c>
    </row>
    <row r="73" spans="1:7" ht="30" customHeight="1" x14ac:dyDescent="0.15">
      <c r="A73" s="23">
        <f t="shared" si="0"/>
        <v>68</v>
      </c>
      <c r="B73" s="10" t="s">
        <v>368</v>
      </c>
      <c r="C73" s="10" t="s">
        <v>299</v>
      </c>
      <c r="D73" s="14">
        <v>541</v>
      </c>
      <c r="E73" s="9" t="s">
        <v>292</v>
      </c>
      <c r="F73" s="15" t="s">
        <v>466</v>
      </c>
      <c r="G73" s="24" t="s">
        <v>378</v>
      </c>
    </row>
    <row r="74" spans="1:7" ht="30" customHeight="1" x14ac:dyDescent="0.15">
      <c r="A74" s="23">
        <f t="shared" si="0"/>
        <v>69</v>
      </c>
      <c r="B74" s="10" t="s">
        <v>293</v>
      </c>
      <c r="C74" s="10" t="s">
        <v>300</v>
      </c>
      <c r="D74" s="14">
        <v>521</v>
      </c>
      <c r="E74" s="9" t="s">
        <v>376</v>
      </c>
      <c r="F74" s="15" t="s">
        <v>399</v>
      </c>
      <c r="G74" s="24" t="s">
        <v>301</v>
      </c>
    </row>
    <row r="75" spans="1:7" ht="30" customHeight="1" x14ac:dyDescent="0.15">
      <c r="A75" s="23">
        <f t="shared" ref="A75:A104" si="1">ROW()-5</f>
        <v>70</v>
      </c>
      <c r="B75" s="10" t="s">
        <v>293</v>
      </c>
      <c r="C75" s="10" t="s">
        <v>300</v>
      </c>
      <c r="D75" s="17">
        <v>510</v>
      </c>
      <c r="E75" s="9" t="s">
        <v>302</v>
      </c>
      <c r="F75" s="16" t="s">
        <v>400</v>
      </c>
      <c r="G75" s="24" t="s">
        <v>303</v>
      </c>
    </row>
    <row r="76" spans="1:7" ht="30" customHeight="1" x14ac:dyDescent="0.15">
      <c r="A76" s="23">
        <f t="shared" si="1"/>
        <v>71</v>
      </c>
      <c r="B76" s="10" t="s">
        <v>293</v>
      </c>
      <c r="C76" s="10" t="s">
        <v>300</v>
      </c>
      <c r="D76" s="17">
        <v>519</v>
      </c>
      <c r="E76" s="18" t="s">
        <v>304</v>
      </c>
      <c r="F76" s="16" t="s">
        <v>401</v>
      </c>
      <c r="G76" s="24" t="s">
        <v>333</v>
      </c>
    </row>
    <row r="77" spans="1:7" ht="30" customHeight="1" x14ac:dyDescent="0.15">
      <c r="A77" s="23">
        <f t="shared" si="1"/>
        <v>72</v>
      </c>
      <c r="B77" s="10" t="s">
        <v>309</v>
      </c>
      <c r="C77" s="10" t="s">
        <v>310</v>
      </c>
      <c r="D77" s="10">
        <v>528</v>
      </c>
      <c r="E77" s="18" t="s">
        <v>402</v>
      </c>
      <c r="F77" s="19" t="s">
        <v>311</v>
      </c>
      <c r="G77" s="24" t="s">
        <v>312</v>
      </c>
    </row>
    <row r="78" spans="1:7" ht="30" customHeight="1" x14ac:dyDescent="0.15">
      <c r="A78" s="23">
        <f t="shared" si="1"/>
        <v>73</v>
      </c>
      <c r="B78" s="100" t="s">
        <v>328</v>
      </c>
      <c r="C78" s="101" t="s">
        <v>329</v>
      </c>
      <c r="D78" s="101">
        <v>529</v>
      </c>
      <c r="E78" s="103" t="s">
        <v>318</v>
      </c>
      <c r="F78" s="102" t="s">
        <v>334</v>
      </c>
      <c r="G78" s="104" t="s">
        <v>323</v>
      </c>
    </row>
    <row r="79" spans="1:7" ht="30" customHeight="1" x14ac:dyDescent="0.15">
      <c r="A79" s="23">
        <f t="shared" si="1"/>
        <v>74</v>
      </c>
      <c r="B79" s="100" t="s">
        <v>328</v>
      </c>
      <c r="C79" s="101" t="s">
        <v>329</v>
      </c>
      <c r="D79" s="101">
        <v>572</v>
      </c>
      <c r="E79" s="103" t="s">
        <v>319</v>
      </c>
      <c r="F79" s="102" t="s">
        <v>335</v>
      </c>
      <c r="G79" s="24" t="s">
        <v>324</v>
      </c>
    </row>
    <row r="80" spans="1:7" ht="30" customHeight="1" x14ac:dyDescent="0.15">
      <c r="A80" s="23">
        <f t="shared" si="1"/>
        <v>75</v>
      </c>
      <c r="B80" s="100" t="s">
        <v>328</v>
      </c>
      <c r="C80" s="101" t="s">
        <v>329</v>
      </c>
      <c r="D80" s="101">
        <v>515</v>
      </c>
      <c r="E80" s="103" t="s">
        <v>320</v>
      </c>
      <c r="F80" s="102" t="s">
        <v>336</v>
      </c>
      <c r="G80" s="24" t="s">
        <v>325</v>
      </c>
    </row>
    <row r="81" spans="1:7" ht="30" customHeight="1" x14ac:dyDescent="0.15">
      <c r="A81" s="23">
        <f t="shared" si="1"/>
        <v>76</v>
      </c>
      <c r="B81" s="100" t="s">
        <v>328</v>
      </c>
      <c r="C81" s="101" t="s">
        <v>330</v>
      </c>
      <c r="D81" s="101">
        <v>567</v>
      </c>
      <c r="E81" s="103" t="s">
        <v>321</v>
      </c>
      <c r="F81" s="102" t="s">
        <v>337</v>
      </c>
      <c r="G81" s="24" t="s">
        <v>326</v>
      </c>
    </row>
    <row r="82" spans="1:7" ht="30" customHeight="1" x14ac:dyDescent="0.15">
      <c r="A82" s="23">
        <f t="shared" si="1"/>
        <v>77</v>
      </c>
      <c r="B82" s="100" t="s">
        <v>328</v>
      </c>
      <c r="C82" s="101" t="s">
        <v>329</v>
      </c>
      <c r="D82" s="101">
        <v>500</v>
      </c>
      <c r="E82" s="105" t="s">
        <v>322</v>
      </c>
      <c r="F82" s="106" t="s">
        <v>338</v>
      </c>
      <c r="G82" s="104" t="s">
        <v>351</v>
      </c>
    </row>
    <row r="83" spans="1:7" ht="30" customHeight="1" x14ac:dyDescent="0.15">
      <c r="A83" s="23">
        <f t="shared" si="1"/>
        <v>78</v>
      </c>
      <c r="B83" s="100" t="s">
        <v>293</v>
      </c>
      <c r="C83" s="101" t="s">
        <v>299</v>
      </c>
      <c r="D83" s="101">
        <v>531</v>
      </c>
      <c r="E83" s="107" t="s">
        <v>345</v>
      </c>
      <c r="F83" s="102" t="s">
        <v>339</v>
      </c>
      <c r="G83" s="104" t="s">
        <v>327</v>
      </c>
    </row>
    <row r="84" spans="1:7" ht="30" customHeight="1" x14ac:dyDescent="0.15">
      <c r="A84" s="23">
        <f t="shared" si="1"/>
        <v>79</v>
      </c>
      <c r="B84" s="100" t="s">
        <v>293</v>
      </c>
      <c r="C84" s="101" t="s">
        <v>299</v>
      </c>
      <c r="D84" s="101">
        <v>504</v>
      </c>
      <c r="E84" s="108" t="s">
        <v>446</v>
      </c>
      <c r="F84" s="102" t="s">
        <v>362</v>
      </c>
      <c r="G84" s="104" t="s">
        <v>447</v>
      </c>
    </row>
    <row r="85" spans="1:7" ht="30" customHeight="1" x14ac:dyDescent="0.15">
      <c r="A85" s="23">
        <f t="shared" si="1"/>
        <v>80</v>
      </c>
      <c r="B85" s="100" t="s">
        <v>293</v>
      </c>
      <c r="C85" s="101" t="s">
        <v>299</v>
      </c>
      <c r="D85" s="101">
        <v>575</v>
      </c>
      <c r="E85" s="107" t="s">
        <v>350</v>
      </c>
      <c r="F85" s="102" t="s">
        <v>403</v>
      </c>
      <c r="G85" s="104" t="s">
        <v>379</v>
      </c>
    </row>
    <row r="86" spans="1:7" ht="30" customHeight="1" x14ac:dyDescent="0.15">
      <c r="A86" s="23">
        <f t="shared" si="1"/>
        <v>81</v>
      </c>
      <c r="B86" s="100" t="s">
        <v>293</v>
      </c>
      <c r="C86" s="101" t="s">
        <v>299</v>
      </c>
      <c r="D86" s="101">
        <v>565</v>
      </c>
      <c r="E86" s="107" t="s">
        <v>344</v>
      </c>
      <c r="F86" s="102" t="s">
        <v>404</v>
      </c>
      <c r="G86" s="104" t="s">
        <v>380</v>
      </c>
    </row>
    <row r="87" spans="1:7" ht="30" customHeight="1" x14ac:dyDescent="0.15">
      <c r="A87" s="23">
        <f t="shared" si="1"/>
        <v>82</v>
      </c>
      <c r="B87" s="100" t="s">
        <v>293</v>
      </c>
      <c r="C87" s="101" t="s">
        <v>299</v>
      </c>
      <c r="D87" s="101">
        <v>597</v>
      </c>
      <c r="E87" s="107" t="s">
        <v>405</v>
      </c>
      <c r="F87" s="102" t="s">
        <v>406</v>
      </c>
      <c r="G87" s="104" t="s">
        <v>443</v>
      </c>
    </row>
    <row r="88" spans="1:7" ht="30" customHeight="1" x14ac:dyDescent="0.15">
      <c r="A88" s="23">
        <f t="shared" si="1"/>
        <v>83</v>
      </c>
      <c r="B88" s="10" t="s">
        <v>110</v>
      </c>
      <c r="C88" s="10" t="s">
        <v>39</v>
      </c>
      <c r="D88" s="10" t="s">
        <v>230</v>
      </c>
      <c r="E88" s="9" t="s">
        <v>231</v>
      </c>
      <c r="F88" s="11" t="s">
        <v>95</v>
      </c>
      <c r="G88" s="98" t="s">
        <v>40</v>
      </c>
    </row>
    <row r="89" spans="1:7" ht="30" customHeight="1" x14ac:dyDescent="0.15">
      <c r="A89" s="23">
        <f t="shared" si="1"/>
        <v>84</v>
      </c>
      <c r="B89" s="10" t="s">
        <v>110</v>
      </c>
      <c r="C89" s="10" t="s">
        <v>41</v>
      </c>
      <c r="D89" s="10" t="s">
        <v>232</v>
      </c>
      <c r="E89" s="9" t="s">
        <v>233</v>
      </c>
      <c r="F89" s="11" t="s">
        <v>96</v>
      </c>
      <c r="G89" s="98" t="s">
        <v>42</v>
      </c>
    </row>
    <row r="90" spans="1:7" ht="30" customHeight="1" x14ac:dyDescent="0.15">
      <c r="A90" s="23">
        <f t="shared" si="1"/>
        <v>85</v>
      </c>
      <c r="B90" s="10" t="s">
        <v>110</v>
      </c>
      <c r="C90" s="10" t="s">
        <v>43</v>
      </c>
      <c r="D90" s="10" t="s">
        <v>234</v>
      </c>
      <c r="E90" s="9" t="s">
        <v>235</v>
      </c>
      <c r="F90" s="11" t="s">
        <v>236</v>
      </c>
      <c r="G90" s="98" t="s">
        <v>44</v>
      </c>
    </row>
    <row r="91" spans="1:7" ht="30" customHeight="1" x14ac:dyDescent="0.15">
      <c r="A91" s="23">
        <f t="shared" si="1"/>
        <v>86</v>
      </c>
      <c r="B91" s="10" t="s">
        <v>120</v>
      </c>
      <c r="C91" s="10" t="s">
        <v>43</v>
      </c>
      <c r="D91" s="10" t="s">
        <v>237</v>
      </c>
      <c r="E91" s="18" t="s">
        <v>473</v>
      </c>
      <c r="F91" s="11" t="s">
        <v>238</v>
      </c>
      <c r="G91" s="98" t="s">
        <v>239</v>
      </c>
    </row>
    <row r="92" spans="1:7" ht="30" customHeight="1" x14ac:dyDescent="0.15">
      <c r="A92" s="23">
        <f t="shared" si="1"/>
        <v>87</v>
      </c>
      <c r="B92" s="10" t="s">
        <v>107</v>
      </c>
      <c r="C92" s="10" t="s">
        <v>45</v>
      </c>
      <c r="D92" s="10" t="s">
        <v>240</v>
      </c>
      <c r="E92" s="9" t="s">
        <v>241</v>
      </c>
      <c r="F92" s="11" t="s">
        <v>97</v>
      </c>
      <c r="G92" s="98" t="s">
        <v>46</v>
      </c>
    </row>
    <row r="93" spans="1:7" ht="30" customHeight="1" x14ac:dyDescent="0.15">
      <c r="A93" s="23">
        <f t="shared" si="1"/>
        <v>88</v>
      </c>
      <c r="B93" s="10" t="s">
        <v>110</v>
      </c>
      <c r="C93" s="10" t="s">
        <v>45</v>
      </c>
      <c r="D93" s="10" t="s">
        <v>242</v>
      </c>
      <c r="E93" s="9" t="s">
        <v>243</v>
      </c>
      <c r="F93" s="11" t="s">
        <v>98</v>
      </c>
      <c r="G93" s="98" t="s">
        <v>47</v>
      </c>
    </row>
    <row r="94" spans="1:7" ht="30" customHeight="1" x14ac:dyDescent="0.15">
      <c r="A94" s="23">
        <f t="shared" si="1"/>
        <v>89</v>
      </c>
      <c r="B94" s="10" t="s">
        <v>120</v>
      </c>
      <c r="C94" s="10" t="s">
        <v>45</v>
      </c>
      <c r="D94" s="10">
        <v>578</v>
      </c>
      <c r="E94" s="9" t="s">
        <v>359</v>
      </c>
      <c r="F94" s="11" t="s">
        <v>360</v>
      </c>
      <c r="G94" s="98" t="s">
        <v>361</v>
      </c>
    </row>
    <row r="95" spans="1:7" ht="30" customHeight="1" x14ac:dyDescent="0.15">
      <c r="A95" s="23">
        <f t="shared" si="1"/>
        <v>90</v>
      </c>
      <c r="B95" s="14" t="s">
        <v>120</v>
      </c>
      <c r="C95" s="14" t="s">
        <v>45</v>
      </c>
      <c r="D95" s="10">
        <v>590</v>
      </c>
      <c r="E95" s="109" t="s">
        <v>391</v>
      </c>
      <c r="F95" s="15" t="s">
        <v>408</v>
      </c>
      <c r="G95" s="51" t="s">
        <v>428</v>
      </c>
    </row>
    <row r="96" spans="1:7" ht="30" customHeight="1" x14ac:dyDescent="0.15">
      <c r="A96" s="23">
        <f t="shared" si="1"/>
        <v>91</v>
      </c>
      <c r="B96" s="14" t="s">
        <v>436</v>
      </c>
      <c r="C96" s="14" t="s">
        <v>435</v>
      </c>
      <c r="D96" s="10">
        <v>576</v>
      </c>
      <c r="E96" s="109" t="s">
        <v>431</v>
      </c>
      <c r="F96" s="15" t="s">
        <v>433</v>
      </c>
      <c r="G96" s="51" t="s">
        <v>437</v>
      </c>
    </row>
    <row r="97" spans="1:7" ht="30" customHeight="1" x14ac:dyDescent="0.15">
      <c r="A97" s="23">
        <f t="shared" si="1"/>
        <v>92</v>
      </c>
      <c r="B97" s="14" t="s">
        <v>436</v>
      </c>
      <c r="C97" s="14" t="s">
        <v>435</v>
      </c>
      <c r="D97" s="10">
        <v>592</v>
      </c>
      <c r="E97" s="109" t="s">
        <v>432</v>
      </c>
      <c r="F97" s="15" t="s">
        <v>434</v>
      </c>
      <c r="G97" s="51" t="s">
        <v>438</v>
      </c>
    </row>
    <row r="98" spans="1:7" ht="30" customHeight="1" x14ac:dyDescent="0.15">
      <c r="A98" s="23">
        <f t="shared" si="1"/>
        <v>93</v>
      </c>
      <c r="B98" s="10" t="s">
        <v>110</v>
      </c>
      <c r="C98" s="10" t="s">
        <v>48</v>
      </c>
      <c r="D98" s="10" t="s">
        <v>244</v>
      </c>
      <c r="E98" s="9" t="s">
        <v>245</v>
      </c>
      <c r="F98" s="11" t="s">
        <v>99</v>
      </c>
      <c r="G98" s="98" t="s">
        <v>49</v>
      </c>
    </row>
    <row r="99" spans="1:7" ht="30" customHeight="1" x14ac:dyDescent="0.15">
      <c r="A99" s="23">
        <f t="shared" si="1"/>
        <v>94</v>
      </c>
      <c r="B99" s="10" t="s">
        <v>113</v>
      </c>
      <c r="C99" s="10" t="s">
        <v>48</v>
      </c>
      <c r="D99" s="95" t="s">
        <v>467</v>
      </c>
      <c r="E99" s="9" t="s">
        <v>246</v>
      </c>
      <c r="F99" s="11" t="s">
        <v>407</v>
      </c>
      <c r="G99" s="98" t="s">
        <v>247</v>
      </c>
    </row>
    <row r="100" spans="1:7" ht="30" customHeight="1" x14ac:dyDescent="0.15">
      <c r="A100" s="23">
        <f t="shared" si="1"/>
        <v>95</v>
      </c>
      <c r="B100" s="10" t="s">
        <v>295</v>
      </c>
      <c r="C100" s="10" t="s">
        <v>296</v>
      </c>
      <c r="D100" s="20" t="s">
        <v>468</v>
      </c>
      <c r="E100" s="9" t="s">
        <v>297</v>
      </c>
      <c r="F100" s="21" t="s">
        <v>294</v>
      </c>
      <c r="G100" s="98" t="s">
        <v>298</v>
      </c>
    </row>
    <row r="101" spans="1:7" ht="30" customHeight="1" x14ac:dyDescent="0.15">
      <c r="A101" s="23">
        <f t="shared" si="1"/>
        <v>96</v>
      </c>
      <c r="B101" s="10" t="s">
        <v>110</v>
      </c>
      <c r="C101" s="10" t="s">
        <v>50</v>
      </c>
      <c r="D101" s="10" t="s">
        <v>248</v>
      </c>
      <c r="E101" s="9" t="s">
        <v>249</v>
      </c>
      <c r="F101" s="11" t="s">
        <v>100</v>
      </c>
      <c r="G101" s="98" t="s">
        <v>51</v>
      </c>
    </row>
    <row r="102" spans="1:7" ht="35.25" customHeight="1" x14ac:dyDescent="0.15">
      <c r="A102" s="23">
        <f t="shared" si="1"/>
        <v>97</v>
      </c>
      <c r="B102" s="10" t="s">
        <v>110</v>
      </c>
      <c r="C102" s="10" t="s">
        <v>50</v>
      </c>
      <c r="D102" s="10" t="s">
        <v>250</v>
      </c>
      <c r="E102" s="9" t="s">
        <v>251</v>
      </c>
      <c r="F102" s="11" t="s">
        <v>101</v>
      </c>
      <c r="G102" s="98" t="s">
        <v>252</v>
      </c>
    </row>
    <row r="103" spans="1:7" ht="35.25" customHeight="1" x14ac:dyDescent="0.15">
      <c r="A103" s="23">
        <f t="shared" si="1"/>
        <v>98</v>
      </c>
      <c r="B103" s="10" t="s">
        <v>113</v>
      </c>
      <c r="C103" s="10" t="s">
        <v>52</v>
      </c>
      <c r="D103" s="10" t="s">
        <v>253</v>
      </c>
      <c r="E103" s="9" t="s">
        <v>254</v>
      </c>
      <c r="F103" s="11" t="s">
        <v>102</v>
      </c>
      <c r="G103" s="98" t="s">
        <v>255</v>
      </c>
    </row>
    <row r="104" spans="1:7" ht="35.25" customHeight="1" x14ac:dyDescent="0.15">
      <c r="A104" s="23">
        <f t="shared" si="1"/>
        <v>99</v>
      </c>
      <c r="B104" s="10" t="s">
        <v>368</v>
      </c>
      <c r="C104" s="10" t="s">
        <v>52</v>
      </c>
      <c r="D104" s="10" t="s">
        <v>469</v>
      </c>
      <c r="E104" s="9" t="s">
        <v>256</v>
      </c>
      <c r="F104" s="11" t="s">
        <v>369</v>
      </c>
      <c r="G104" s="98" t="s">
        <v>257</v>
      </c>
    </row>
    <row r="105" spans="1:7" ht="35.25" customHeight="1" x14ac:dyDescent="0.15">
      <c r="A105" s="23">
        <f t="shared" ref="A105" si="2">ROW()-5</f>
        <v>100</v>
      </c>
      <c r="B105" s="52" t="s">
        <v>113</v>
      </c>
      <c r="C105" s="52" t="s">
        <v>258</v>
      </c>
      <c r="D105" s="52" t="s">
        <v>259</v>
      </c>
      <c r="E105" s="36" t="s">
        <v>260</v>
      </c>
      <c r="F105" s="53" t="s">
        <v>261</v>
      </c>
      <c r="G105" s="110" t="s">
        <v>439</v>
      </c>
    </row>
    <row r="106" spans="1:7" ht="35.25" customHeight="1" thickBot="1" x14ac:dyDescent="0.2">
      <c r="A106" s="25">
        <f t="shared" ref="A106" si="3">ROW()-5</f>
        <v>101</v>
      </c>
      <c r="B106" s="26" t="s">
        <v>113</v>
      </c>
      <c r="C106" s="26" t="s">
        <v>258</v>
      </c>
      <c r="D106" s="26" t="s">
        <v>444</v>
      </c>
      <c r="E106" s="27" t="s">
        <v>440</v>
      </c>
      <c r="F106" s="28" t="s">
        <v>441</v>
      </c>
      <c r="G106" s="111" t="s">
        <v>442</v>
      </c>
    </row>
    <row r="107" spans="1:7" ht="35.25" customHeight="1" x14ac:dyDescent="0.15">
      <c r="F107" s="22" t="s">
        <v>358</v>
      </c>
    </row>
  </sheetData>
  <mergeCells count="9">
    <mergeCell ref="G3:G4"/>
    <mergeCell ref="A1:G1"/>
    <mergeCell ref="A3:A4"/>
    <mergeCell ref="B3:B4"/>
    <mergeCell ref="C3:C4"/>
    <mergeCell ref="D3:D4"/>
    <mergeCell ref="F3:F4"/>
    <mergeCell ref="A2:D2"/>
    <mergeCell ref="E3:E4"/>
  </mergeCells>
  <phoneticPr fontId="2" type="noConversion"/>
  <printOptions horizontalCentered="1"/>
  <pageMargins left="0.23622047244094491" right="0.23622047244094491" top="0.56000000000000005" bottom="0.38" header="0.31496062992125984" footer="0.31496062992125984"/>
  <pageSetup paperSize="9" scale="75" fitToHeight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38"/>
  <sheetViews>
    <sheetView workbookViewId="0">
      <pane xSplit="2" ySplit="2" topLeftCell="C3" activePane="bottomRight" state="frozen"/>
      <selection pane="topRight" activeCell="C1" sqref="C1"/>
      <selection pane="bottomLeft" activeCell="A3" sqref="A3"/>
      <selection pane="bottomRight"/>
    </sheetView>
  </sheetViews>
  <sheetFormatPr defaultRowHeight="13.5" x14ac:dyDescent="0.15"/>
  <cols>
    <col min="1" max="1" width="11.88671875" customWidth="1"/>
    <col min="2" max="2" width="3.109375" customWidth="1"/>
    <col min="3" max="3" width="21" customWidth="1"/>
    <col min="4" max="4" width="25.33203125" customWidth="1"/>
    <col min="5" max="5" width="21" customWidth="1"/>
  </cols>
  <sheetData>
    <row r="1" spans="1:5" ht="53.25" customHeight="1" thickBot="1" x14ac:dyDescent="0.2">
      <c r="A1" s="8" t="s">
        <v>485</v>
      </c>
      <c r="B1" s="8"/>
    </row>
    <row r="2" spans="1:5" ht="29.25" customHeight="1" thickBot="1" x14ac:dyDescent="0.2">
      <c r="A2" s="42" t="s">
        <v>262</v>
      </c>
      <c r="B2" s="43"/>
      <c r="C2" s="43" t="s">
        <v>263</v>
      </c>
      <c r="D2" s="43" t="s">
        <v>264</v>
      </c>
      <c r="E2" s="44" t="s">
        <v>265</v>
      </c>
    </row>
    <row r="3" spans="1:5" s="4" customFormat="1" ht="23.1" customHeight="1" thickTop="1" x14ac:dyDescent="0.15">
      <c r="A3" s="71" t="s">
        <v>266</v>
      </c>
      <c r="B3" s="79" t="s">
        <v>416</v>
      </c>
      <c r="C3" s="114" t="s">
        <v>451</v>
      </c>
      <c r="D3" s="115" t="s">
        <v>409</v>
      </c>
      <c r="E3" s="74" t="s">
        <v>268</v>
      </c>
    </row>
    <row r="4" spans="1:5" s="4" customFormat="1" ht="23.1" customHeight="1" x14ac:dyDescent="0.15">
      <c r="A4" s="72"/>
      <c r="B4" s="80"/>
      <c r="C4" s="116" t="s">
        <v>267</v>
      </c>
      <c r="D4" s="117" t="s">
        <v>448</v>
      </c>
      <c r="E4" s="75"/>
    </row>
    <row r="5" spans="1:5" s="4" customFormat="1" ht="23.1" customHeight="1" x14ac:dyDescent="0.15">
      <c r="A5" s="72"/>
      <c r="B5" s="80"/>
      <c r="C5" s="122" t="s">
        <v>479</v>
      </c>
      <c r="D5" s="117" t="s">
        <v>449</v>
      </c>
      <c r="E5" s="75"/>
    </row>
    <row r="6" spans="1:5" s="4" customFormat="1" ht="23.1" customHeight="1" x14ac:dyDescent="0.15">
      <c r="A6" s="72"/>
      <c r="B6" s="80"/>
      <c r="C6" s="121" t="s">
        <v>474</v>
      </c>
      <c r="D6" s="54" t="s">
        <v>475</v>
      </c>
      <c r="E6" s="75"/>
    </row>
    <row r="7" spans="1:5" s="4" customFormat="1" ht="23.1" customHeight="1" x14ac:dyDescent="0.15">
      <c r="A7" s="72"/>
      <c r="B7" s="80" t="s">
        <v>417</v>
      </c>
      <c r="C7" s="31" t="s">
        <v>410</v>
      </c>
      <c r="D7" s="120" t="s">
        <v>363</v>
      </c>
      <c r="E7" s="75"/>
    </row>
    <row r="8" spans="1:5" s="4" customFormat="1" ht="23.1" customHeight="1" x14ac:dyDescent="0.15">
      <c r="A8" s="72"/>
      <c r="B8" s="80"/>
      <c r="C8" s="5" t="s">
        <v>411</v>
      </c>
      <c r="D8" s="113" t="s">
        <v>364</v>
      </c>
      <c r="E8" s="75"/>
    </row>
    <row r="9" spans="1:5" s="4" customFormat="1" ht="23.1" customHeight="1" x14ac:dyDescent="0.15">
      <c r="A9" s="72"/>
      <c r="B9" s="80"/>
      <c r="C9" s="5" t="s">
        <v>412</v>
      </c>
      <c r="D9" s="113" t="s">
        <v>365</v>
      </c>
      <c r="E9" s="75"/>
    </row>
    <row r="10" spans="1:5" s="4" customFormat="1" ht="23.1" customHeight="1" x14ac:dyDescent="0.15">
      <c r="A10" s="72"/>
      <c r="B10" s="80"/>
      <c r="C10" s="5" t="s">
        <v>413</v>
      </c>
      <c r="D10" s="113" t="s">
        <v>366</v>
      </c>
      <c r="E10" s="75"/>
    </row>
    <row r="11" spans="1:5" s="4" customFormat="1" ht="23.1" customHeight="1" x14ac:dyDescent="0.15">
      <c r="A11" s="72"/>
      <c r="B11" s="80"/>
      <c r="C11" s="5" t="s">
        <v>414</v>
      </c>
      <c r="D11" s="113" t="s">
        <v>476</v>
      </c>
      <c r="E11" s="75"/>
    </row>
    <row r="12" spans="1:5" s="4" customFormat="1" ht="23.1" customHeight="1" x14ac:dyDescent="0.15">
      <c r="A12" s="73"/>
      <c r="B12" s="81"/>
      <c r="C12" s="32" t="s">
        <v>415</v>
      </c>
      <c r="D12" s="118" t="s">
        <v>367</v>
      </c>
      <c r="E12" s="76"/>
    </row>
    <row r="13" spans="1:5" s="4" customFormat="1" ht="23.1" customHeight="1" x14ac:dyDescent="0.15">
      <c r="A13" s="82" t="s">
        <v>269</v>
      </c>
      <c r="B13" s="83"/>
      <c r="C13" s="31" t="s">
        <v>270</v>
      </c>
      <c r="D13" s="29" t="s">
        <v>274</v>
      </c>
      <c r="E13" s="45" t="s">
        <v>278</v>
      </c>
    </row>
    <row r="14" spans="1:5" s="4" customFormat="1" ht="23.1" customHeight="1" x14ac:dyDescent="0.15">
      <c r="A14" s="84"/>
      <c r="B14" s="85"/>
      <c r="C14" s="5" t="s">
        <v>271</v>
      </c>
      <c r="D14" s="33" t="s">
        <v>275</v>
      </c>
      <c r="E14" s="46" t="s">
        <v>279</v>
      </c>
    </row>
    <row r="15" spans="1:5" s="4" customFormat="1" ht="23.1" customHeight="1" x14ac:dyDescent="0.15">
      <c r="A15" s="84"/>
      <c r="B15" s="85"/>
      <c r="C15" s="5" t="s">
        <v>272</v>
      </c>
      <c r="D15" s="33" t="s">
        <v>276</v>
      </c>
      <c r="E15" s="46" t="s">
        <v>280</v>
      </c>
    </row>
    <row r="16" spans="1:5" s="4" customFormat="1" ht="23.1" customHeight="1" x14ac:dyDescent="0.15">
      <c r="A16" s="84"/>
      <c r="B16" s="85"/>
      <c r="C16" s="122" t="s">
        <v>478</v>
      </c>
      <c r="D16" s="33" t="s">
        <v>277</v>
      </c>
      <c r="E16" s="56"/>
    </row>
    <row r="17" spans="1:5" s="4" customFormat="1" ht="23.1" customHeight="1" x14ac:dyDescent="0.15">
      <c r="A17" s="86"/>
      <c r="B17" s="87"/>
      <c r="C17" s="121" t="s">
        <v>477</v>
      </c>
      <c r="D17" s="54" t="s">
        <v>421</v>
      </c>
      <c r="E17" s="47" t="s">
        <v>281</v>
      </c>
    </row>
    <row r="18" spans="1:5" s="4" customFormat="1" ht="23.1" customHeight="1" x14ac:dyDescent="0.15">
      <c r="A18" s="82" t="s">
        <v>370</v>
      </c>
      <c r="B18" s="83"/>
      <c r="C18" s="31" t="s">
        <v>270</v>
      </c>
      <c r="D18" s="29" t="s">
        <v>418</v>
      </c>
      <c r="E18" s="45" t="s">
        <v>282</v>
      </c>
    </row>
    <row r="19" spans="1:5" s="4" customFormat="1" ht="23.1" customHeight="1" x14ac:dyDescent="0.15">
      <c r="A19" s="84"/>
      <c r="B19" s="85"/>
      <c r="C19" s="5" t="s">
        <v>271</v>
      </c>
      <c r="D19" s="33" t="s">
        <v>419</v>
      </c>
      <c r="E19" s="46" t="s">
        <v>387</v>
      </c>
    </row>
    <row r="20" spans="1:5" s="4" customFormat="1" ht="23.1" customHeight="1" x14ac:dyDescent="0.15">
      <c r="A20" s="84"/>
      <c r="B20" s="85"/>
      <c r="C20" s="5" t="s">
        <v>272</v>
      </c>
      <c r="D20" s="33" t="s">
        <v>420</v>
      </c>
      <c r="E20" s="46" t="s">
        <v>388</v>
      </c>
    </row>
    <row r="21" spans="1:5" s="4" customFormat="1" ht="23.1" customHeight="1" x14ac:dyDescent="0.15">
      <c r="A21" s="86"/>
      <c r="B21" s="87"/>
      <c r="C21" s="32" t="s">
        <v>273</v>
      </c>
      <c r="D21" s="30" t="s">
        <v>421</v>
      </c>
      <c r="E21" s="47" t="s">
        <v>281</v>
      </c>
    </row>
    <row r="22" spans="1:5" s="4" customFormat="1" ht="23.1" customHeight="1" x14ac:dyDescent="0.15">
      <c r="A22" s="82" t="s">
        <v>288</v>
      </c>
      <c r="B22" s="83"/>
      <c r="C22" s="67" t="s">
        <v>289</v>
      </c>
      <c r="D22" s="77" t="s">
        <v>430</v>
      </c>
      <c r="E22" s="45" t="s">
        <v>389</v>
      </c>
    </row>
    <row r="23" spans="1:5" s="4" customFormat="1" ht="23.1" customHeight="1" x14ac:dyDescent="0.15">
      <c r="A23" s="86"/>
      <c r="B23" s="87"/>
      <c r="C23" s="68"/>
      <c r="D23" s="78"/>
      <c r="E23" s="47" t="s">
        <v>390</v>
      </c>
    </row>
    <row r="24" spans="1:5" s="4" customFormat="1" ht="23.1" customHeight="1" x14ac:dyDescent="0.15">
      <c r="A24" s="82" t="s">
        <v>283</v>
      </c>
      <c r="B24" s="83"/>
      <c r="C24" s="123" t="s">
        <v>423</v>
      </c>
      <c r="D24" s="119" t="s">
        <v>483</v>
      </c>
      <c r="E24" s="45" t="s">
        <v>422</v>
      </c>
    </row>
    <row r="25" spans="1:5" s="4" customFormat="1" ht="23.1" customHeight="1" x14ac:dyDescent="0.15">
      <c r="A25" s="84"/>
      <c r="B25" s="85"/>
      <c r="C25" s="122" t="s">
        <v>424</v>
      </c>
      <c r="D25" s="124" t="s">
        <v>354</v>
      </c>
      <c r="E25" s="46" t="s">
        <v>284</v>
      </c>
    </row>
    <row r="26" spans="1:5" s="4" customFormat="1" ht="23.1" customHeight="1" x14ac:dyDescent="0.15">
      <c r="A26" s="84"/>
      <c r="B26" s="85"/>
      <c r="C26" s="122" t="s">
        <v>480</v>
      </c>
      <c r="D26" s="124" t="s">
        <v>353</v>
      </c>
      <c r="E26" s="56"/>
    </row>
    <row r="27" spans="1:5" s="4" customFormat="1" ht="23.1" customHeight="1" x14ac:dyDescent="0.15">
      <c r="A27" s="84"/>
      <c r="B27" s="85"/>
      <c r="C27" s="112" t="s">
        <v>481</v>
      </c>
      <c r="D27" s="113" t="s">
        <v>484</v>
      </c>
      <c r="E27" s="46"/>
    </row>
    <row r="28" spans="1:5" s="4" customFormat="1" ht="23.1" customHeight="1" x14ac:dyDescent="0.15">
      <c r="A28" s="84"/>
      <c r="B28" s="85"/>
      <c r="C28" s="122" t="s">
        <v>482</v>
      </c>
      <c r="D28" s="124" t="s">
        <v>355</v>
      </c>
      <c r="E28" s="46"/>
    </row>
    <row r="29" spans="1:5" s="4" customFormat="1" ht="23.1" customHeight="1" x14ac:dyDescent="0.15">
      <c r="A29" s="84"/>
      <c r="B29" s="85"/>
      <c r="C29" s="122" t="s">
        <v>425</v>
      </c>
      <c r="D29" s="124" t="s">
        <v>356</v>
      </c>
      <c r="E29" s="48"/>
    </row>
    <row r="30" spans="1:5" s="4" customFormat="1" ht="23.1" customHeight="1" x14ac:dyDescent="0.15">
      <c r="A30" s="86"/>
      <c r="B30" s="87"/>
      <c r="C30" s="122" t="s">
        <v>352</v>
      </c>
      <c r="D30" s="124" t="s">
        <v>357</v>
      </c>
      <c r="E30" s="48"/>
    </row>
    <row r="31" spans="1:5" s="4" customFormat="1" ht="23.1" customHeight="1" x14ac:dyDescent="0.15">
      <c r="A31" s="82" t="s">
        <v>290</v>
      </c>
      <c r="B31" s="83"/>
      <c r="C31" s="67" t="s">
        <v>291</v>
      </c>
      <c r="D31" s="69" t="s">
        <v>460</v>
      </c>
      <c r="E31" s="55" t="s">
        <v>461</v>
      </c>
    </row>
    <row r="32" spans="1:5" s="4" customFormat="1" ht="23.1" customHeight="1" x14ac:dyDescent="0.15">
      <c r="A32" s="86"/>
      <c r="B32" s="87"/>
      <c r="C32" s="68"/>
      <c r="D32" s="70"/>
      <c r="E32" s="47" t="s">
        <v>284</v>
      </c>
    </row>
    <row r="33" spans="1:5" s="4" customFormat="1" ht="23.1" customHeight="1" x14ac:dyDescent="0.15">
      <c r="A33" s="82" t="s">
        <v>426</v>
      </c>
      <c r="B33" s="83"/>
      <c r="C33" s="31" t="s">
        <v>341</v>
      </c>
      <c r="D33" s="88" t="s">
        <v>450</v>
      </c>
      <c r="E33" s="90" t="s">
        <v>285</v>
      </c>
    </row>
    <row r="34" spans="1:5" s="4" customFormat="1" ht="23.1" customHeight="1" x14ac:dyDescent="0.15">
      <c r="A34" s="86" t="s">
        <v>427</v>
      </c>
      <c r="B34" s="87"/>
      <c r="C34" s="32" t="s">
        <v>342</v>
      </c>
      <c r="D34" s="89"/>
      <c r="E34" s="76"/>
    </row>
    <row r="35" spans="1:5" s="4" customFormat="1" ht="23.1" customHeight="1" x14ac:dyDescent="0.15">
      <c r="A35" s="82" t="s">
        <v>286</v>
      </c>
      <c r="B35" s="83"/>
      <c r="C35" s="31" t="s">
        <v>343</v>
      </c>
      <c r="D35" s="77" t="s">
        <v>287</v>
      </c>
      <c r="E35" s="90" t="s">
        <v>285</v>
      </c>
    </row>
    <row r="36" spans="1:5" s="4" customFormat="1" ht="23.1" customHeight="1" x14ac:dyDescent="0.15">
      <c r="A36" s="86" t="s">
        <v>266</v>
      </c>
      <c r="B36" s="87"/>
      <c r="C36" s="32" t="s">
        <v>342</v>
      </c>
      <c r="D36" s="78"/>
      <c r="E36" s="76"/>
    </row>
    <row r="37" spans="1:5" s="4" customFormat="1" ht="23.1" customHeight="1" x14ac:dyDescent="0.15">
      <c r="A37" s="82" t="s">
        <v>371</v>
      </c>
      <c r="B37" s="83"/>
      <c r="C37" s="31" t="s">
        <v>373</v>
      </c>
      <c r="D37" s="91" t="s">
        <v>429</v>
      </c>
      <c r="E37" s="45" t="s">
        <v>375</v>
      </c>
    </row>
    <row r="38" spans="1:5" s="4" customFormat="1" ht="23.1" customHeight="1" thickBot="1" x14ac:dyDescent="0.2">
      <c r="A38" s="93" t="s">
        <v>372</v>
      </c>
      <c r="B38" s="94"/>
      <c r="C38" s="49" t="s">
        <v>374</v>
      </c>
      <c r="D38" s="92"/>
      <c r="E38" s="50"/>
    </row>
  </sheetData>
  <autoFilter ref="A2:E2" xr:uid="{00000000-0009-0000-0000-000001000000}"/>
  <mergeCells count="24">
    <mergeCell ref="A36:B36"/>
    <mergeCell ref="A37:B37"/>
    <mergeCell ref="A38:B38"/>
    <mergeCell ref="A24:B30"/>
    <mergeCell ref="A31:B32"/>
    <mergeCell ref="A33:B33"/>
    <mergeCell ref="A34:B34"/>
    <mergeCell ref="A35:B35"/>
    <mergeCell ref="D33:D34"/>
    <mergeCell ref="E33:E34"/>
    <mergeCell ref="D35:D36"/>
    <mergeCell ref="E35:E36"/>
    <mergeCell ref="D37:D38"/>
    <mergeCell ref="C31:C32"/>
    <mergeCell ref="D31:D32"/>
    <mergeCell ref="A3:A12"/>
    <mergeCell ref="E3:E12"/>
    <mergeCell ref="C22:C23"/>
    <mergeCell ref="D22:D23"/>
    <mergeCell ref="B3:B6"/>
    <mergeCell ref="B7:B12"/>
    <mergeCell ref="A13:B17"/>
    <mergeCell ref="A18:B21"/>
    <mergeCell ref="A22:B23"/>
  </mergeCells>
  <phoneticPr fontId="2" type="noConversion"/>
  <pageMargins left="0.63" right="0.43" top="0.51" bottom="0.38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2026.4.1</vt:lpstr>
      <vt:lpstr>2026년도 경로당 운영비 지급기준</vt:lpstr>
      <vt:lpstr>'2026.4.1'!Print_Area</vt:lpstr>
      <vt:lpstr>'2026.4.1'!Print_Titles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Owner</cp:lastModifiedBy>
  <cp:lastPrinted>2018-05-01T05:31:10Z</cp:lastPrinted>
  <dcterms:created xsi:type="dcterms:W3CDTF">2007-08-17T00:13:39Z</dcterms:created>
  <dcterms:modified xsi:type="dcterms:W3CDTF">2026-04-20T01:54:23Z</dcterms:modified>
</cp:coreProperties>
</file>