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예지\기타\사전정보공표\"/>
    </mc:Choice>
  </mc:AlternateContent>
  <bookViews>
    <workbookView xWindow="15675" yWindow="1020" windowWidth="12465" windowHeight="10140" tabRatio="637"/>
  </bookViews>
  <sheets>
    <sheet name="1.총괄 시설세부현황" sheetId="27" r:id="rId1"/>
  </sheets>
  <definedNames>
    <definedName name="_xlnm._FilterDatabase" localSheetId="0" hidden="1">'1.총괄 시설세부현황'!$A$4:$TMR$12</definedName>
  </definedNames>
  <calcPr calcId="162913"/>
</workbook>
</file>

<file path=xl/calcChain.xml><?xml version="1.0" encoding="utf-8"?>
<calcChain xmlns="http://schemas.openxmlformats.org/spreadsheetml/2006/main">
  <c r="Q12" i="27" l="1"/>
  <c r="Q10" i="27" l="1"/>
  <c r="Q6" i="27" l="1"/>
</calcChain>
</file>

<file path=xl/comments1.xml><?xml version="1.0" encoding="utf-8"?>
<comments xmlns="http://schemas.openxmlformats.org/spreadsheetml/2006/main">
  <authors>
    <author>여가부</author>
  </authors>
  <commentList>
    <comment ref="R2" authorId="0" shapeId="0">
      <text>
        <r>
          <rPr>
            <b/>
            <sz val="9"/>
            <color indexed="81"/>
            <rFont val="돋움"/>
            <family val="3"/>
            <charset val="129"/>
          </rPr>
          <t>등록증 상 수용정원 기재(수련관, 문화의집,특화시설만 해당)</t>
        </r>
      </text>
    </comment>
    <comment ref="S2" authorId="0" shapeId="0">
      <text>
        <r>
          <rPr>
            <b/>
            <sz val="9"/>
            <color indexed="81"/>
            <rFont val="돋움"/>
            <family val="3"/>
            <charset val="129"/>
          </rPr>
          <t>등록증 상 숙박정원 기재</t>
        </r>
      </text>
    </comment>
    <comment ref="T2" authorId="0" shapeId="0">
      <text>
        <r>
          <rPr>
            <b/>
            <sz val="9"/>
            <color indexed="81"/>
            <rFont val="돋움"/>
            <family val="3"/>
            <charset val="129"/>
          </rPr>
          <t>등록증 상 야영정원 기재</t>
        </r>
      </text>
    </comment>
    <comment ref="W2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지하ㅇ층, 지상ㅇ층으로 기재
(건물이 여러동일 경우 대표건물로 기재) </t>
        </r>
      </text>
    </comment>
  </commentList>
</comments>
</file>

<file path=xl/sharedStrings.xml><?xml version="1.0" encoding="utf-8"?>
<sst xmlns="http://schemas.openxmlformats.org/spreadsheetml/2006/main" count="227" uniqueCount="133">
  <si>
    <t>시군구</t>
    <phoneticPr fontId="11" type="noConversion"/>
  </si>
  <si>
    <t>민간</t>
  </si>
  <si>
    <t>공공</t>
  </si>
  <si>
    <t>문화의집</t>
  </si>
  <si>
    <t>수련관</t>
  </si>
  <si>
    <t>위탁</t>
  </si>
  <si>
    <t>시립</t>
  </si>
  <si>
    <t>직영</t>
  </si>
  <si>
    <t>청소년단체</t>
  </si>
  <si>
    <t>시도</t>
    <phoneticPr fontId="11" type="noConversion"/>
  </si>
  <si>
    <t>읍면동</t>
    <phoneticPr fontId="11" type="noConversion"/>
  </si>
  <si>
    <t>시설명</t>
    <phoneticPr fontId="11" type="noConversion"/>
  </si>
  <si>
    <t>설치주체</t>
    <phoneticPr fontId="11" type="noConversion"/>
  </si>
  <si>
    <t>시설종류</t>
    <phoneticPr fontId="11" type="noConversion"/>
  </si>
  <si>
    <t>공공/민간</t>
    <phoneticPr fontId="11" type="noConversion"/>
  </si>
  <si>
    <t>비고</t>
    <phoneticPr fontId="11" type="noConversion"/>
  </si>
  <si>
    <t>설치자
(건물주)</t>
    <phoneticPr fontId="11" type="noConversion"/>
  </si>
  <si>
    <t>운영
관련</t>
    <phoneticPr fontId="11" type="noConversion"/>
  </si>
  <si>
    <t>(직영/위탁)운영단체(운영자)</t>
    <phoneticPr fontId="11" type="noConversion"/>
  </si>
  <si>
    <t>주     소</t>
    <phoneticPr fontId="11" type="noConversion"/>
  </si>
  <si>
    <t>수용정원(명)</t>
    <phoneticPr fontId="11" type="noConversion"/>
  </si>
  <si>
    <t>시설규모</t>
    <phoneticPr fontId="11" type="noConversion"/>
  </si>
  <si>
    <t>허가
연월일</t>
    <phoneticPr fontId="11" type="noConversion"/>
  </si>
  <si>
    <t>준공
연월일</t>
    <phoneticPr fontId="11" type="noConversion"/>
  </si>
  <si>
    <t>최초
등록
연월일</t>
    <phoneticPr fontId="11" type="noConversion"/>
  </si>
  <si>
    <t>최종
등록
연월일</t>
    <phoneticPr fontId="11" type="noConversion"/>
  </si>
  <si>
    <t>연락처</t>
    <phoneticPr fontId="11" type="noConversion"/>
  </si>
  <si>
    <t>팩스</t>
    <phoneticPr fontId="11" type="noConversion"/>
  </si>
  <si>
    <t>홈페이지</t>
    <phoneticPr fontId="11" type="noConversion"/>
  </si>
  <si>
    <t>계</t>
    <phoneticPr fontId="11" type="noConversion"/>
  </si>
  <si>
    <t>비숙박</t>
    <phoneticPr fontId="11" type="noConversion"/>
  </si>
  <si>
    <t>숙박정원</t>
    <phoneticPr fontId="11" type="noConversion"/>
  </si>
  <si>
    <t>야영정원</t>
    <phoneticPr fontId="11" type="noConversion"/>
  </si>
  <si>
    <t>부지면적
(㎡)</t>
    <phoneticPr fontId="11" type="noConversion"/>
  </si>
  <si>
    <t>연면적
(㎡)</t>
    <phoneticPr fontId="11" type="noConversion"/>
  </si>
  <si>
    <t>건물규모</t>
    <phoneticPr fontId="11" type="noConversion"/>
  </si>
  <si>
    <t>건물동수
(동)</t>
    <phoneticPr fontId="11" type="noConversion"/>
  </si>
  <si>
    <t>방법</t>
    <phoneticPr fontId="11" type="noConversion"/>
  </si>
  <si>
    <t>단체명</t>
    <phoneticPr fontId="11" type="noConversion"/>
  </si>
  <si>
    <t>단체장명</t>
    <phoneticPr fontId="11" type="noConversion"/>
  </si>
  <si>
    <t>단체성격</t>
    <phoneticPr fontId="11" type="noConversion"/>
  </si>
  <si>
    <t>지하2층,지상6층</t>
  </si>
  <si>
    <t>지하2층,지상4층</t>
  </si>
  <si>
    <t>지하2층,지상3층</t>
  </si>
  <si>
    <t>지하1층,지상5층</t>
  </si>
  <si>
    <t>경기</t>
  </si>
  <si>
    <t>정자동</t>
  </si>
  <si>
    <t>성남시</t>
  </si>
  <si>
    <t>신흥동</t>
  </si>
  <si>
    <t>성남시장</t>
  </si>
  <si>
    <t>031-729-9200</t>
  </si>
  <si>
    <t>031-745-5290</t>
  </si>
  <si>
    <t>하대원동</t>
  </si>
  <si>
    <t>경기도 성남시 중원구 둔촌대로 332</t>
  </si>
  <si>
    <t>031-729-9300</t>
  </si>
  <si>
    <t>031-755-4635</t>
  </si>
  <si>
    <t>서현동</t>
  </si>
  <si>
    <t>경기도 성남시 분당구 불정로 386번길 38</t>
  </si>
  <si>
    <t>031-729-9400</t>
  </si>
  <si>
    <t>031-781-6158</t>
  </si>
  <si>
    <t>경기도 성남시 분당구 성남대로 407번길 12</t>
  </si>
  <si>
    <t>031-729-9500</t>
  </si>
  <si>
    <t>031-783-4307</t>
  </si>
  <si>
    <t>판교동</t>
  </si>
  <si>
    <t>경기도 성남시 분당구 운중로 225번길 37</t>
  </si>
  <si>
    <t>지하3층,지상3층</t>
  </si>
  <si>
    <t>031-729-9600</t>
  </si>
  <si>
    <t>031-8016-7883</t>
  </si>
  <si>
    <t>양지동</t>
  </si>
  <si>
    <t>경기도 성남시 수정구 산성대로 483</t>
  </si>
  <si>
    <t>031-729-9800</t>
  </si>
  <si>
    <t>031-733-9274</t>
  </si>
  <si>
    <t>은행동</t>
  </si>
  <si>
    <t>경기도 성남시 중원구 산성대로 516번길 24</t>
  </si>
  <si>
    <t>031-729-9900</t>
  </si>
  <si>
    <t>031-731-7034</t>
  </si>
  <si>
    <t>김영삼</t>
  </si>
  <si>
    <t>금광교회</t>
  </si>
  <si>
    <t>경기도 성남시 수정구 산성대로 613</t>
  </si>
  <si>
    <t>031-731-9191</t>
  </si>
  <si>
    <t>031-731-1006</t>
  </si>
  <si>
    <r>
      <t xml:space="preserve">계약기간
</t>
    </r>
    <r>
      <rPr>
        <b/>
        <sz val="8"/>
        <rFont val="맑은 고딕"/>
        <family val="3"/>
        <charset val="129"/>
        <scheme val="minor"/>
      </rPr>
      <t>(위탁인 경우)</t>
    </r>
    <phoneticPr fontId="11" type="noConversion"/>
  </si>
  <si>
    <t>운영대표자
(시설장)</t>
    <phoneticPr fontId="11" type="noConversion"/>
  </si>
  <si>
    <t>운영대표자 자격기준 준수 여부</t>
    <phoneticPr fontId="11" type="noConversion"/>
  </si>
  <si>
    <t>준수</t>
    <phoneticPr fontId="11" type="noConversion"/>
  </si>
  <si>
    <t>야탑동</t>
    <phoneticPr fontId="11" type="noConversion"/>
  </si>
  <si>
    <t>시립</t>
    <phoneticPr fontId="11" type="noConversion"/>
  </si>
  <si>
    <t>2019.4.26~2024.4.25.</t>
    <phoneticPr fontId="11" type="noConversion"/>
  </si>
  <si>
    <t>경기도 성남시 분당구 벌말로 30번길 35</t>
    <phoneticPr fontId="11" type="noConversion"/>
  </si>
  <si>
    <t>지하2층,지상6층</t>
    <phoneticPr fontId="11" type="noConversion"/>
  </si>
  <si>
    <t>031-729-9800</t>
    <phoneticPr fontId="11" type="noConversion"/>
  </si>
  <si>
    <t>031-724-0819</t>
    <phoneticPr fontId="11" type="noConversion"/>
  </si>
  <si>
    <t>https://www.snyouth.or.kr/snyc/index.do</t>
  </si>
  <si>
    <t>2021.2.5.~2026.2.4.</t>
    <phoneticPr fontId="11" type="noConversion"/>
  </si>
  <si>
    <t>-</t>
    <phoneticPr fontId="11" type="noConversion"/>
  </si>
  <si>
    <t>https://www.snyouth.or.kr/jwyouth/index.do</t>
  </si>
  <si>
    <t>https://www.snyouth.or.kr/uth/index.do</t>
    <phoneticPr fontId="11" type="noConversion"/>
  </si>
  <si>
    <t>https://www.snyouth.or.kr/tenten21/index.do</t>
  </si>
  <si>
    <t>https://www.snyouth.or.kr/pgyouth/index.do</t>
  </si>
  <si>
    <t>https://www.snyouth.or.kr/ytyouth/index.do</t>
  </si>
  <si>
    <t>https://www.snyouth.or.kr/sn-yaho/index.do</t>
  </si>
  <si>
    <t>https://www.snyouth.or.kr/sn-atti7979/index.do</t>
  </si>
  <si>
    <t>https://m.facebook.com/kuemkwangyouth</t>
  </si>
  <si>
    <t>주요시설</t>
    <phoneticPr fontId="11" type="noConversion"/>
  </si>
  <si>
    <t>수영장, 체육관,
공연장, 헬스장 등</t>
    <phoneticPr fontId="11" type="noConversion"/>
  </si>
  <si>
    <t>공연장, 헬스장
작은도서관  등</t>
    <phoneticPr fontId="11" type="noConversion"/>
  </si>
  <si>
    <t>수영장, 공연장
헬스장 등</t>
    <phoneticPr fontId="11" type="noConversion"/>
  </si>
  <si>
    <t>수영장, 체육관
과학수학관 등</t>
    <phoneticPr fontId="11" type="noConversion"/>
  </si>
  <si>
    <t>연습실, 도서실 등</t>
    <phoneticPr fontId="11" type="noConversion"/>
  </si>
  <si>
    <t>청소년휴카페, 다목적홀 등</t>
    <phoneticPr fontId="11" type="noConversion"/>
  </si>
  <si>
    <t>강의실 등</t>
    <phoneticPr fontId="11" type="noConversion"/>
  </si>
  <si>
    <t>경기도 성남시 수정구 희망로 533번길 21</t>
    <phoneticPr fontId="11" type="noConversion"/>
  </si>
  <si>
    <t>정영숙</t>
    <phoneticPr fontId="11" type="noConversion"/>
  </si>
  <si>
    <t>서재민</t>
    <phoneticPr fontId="11" type="noConversion"/>
  </si>
  <si>
    <t>정은옥</t>
    <phoneticPr fontId="11" type="noConversion"/>
  </si>
  <si>
    <t>김선태</t>
    <phoneticPr fontId="11" type="noConversion"/>
  </si>
  <si>
    <t>금광청소년문화의집</t>
    <phoneticPr fontId="11" type="noConversion"/>
  </si>
  <si>
    <t>수정유스센터</t>
    <phoneticPr fontId="11" type="noConversion"/>
  </si>
  <si>
    <t>중원유스센터</t>
    <phoneticPr fontId="11" type="noConversion"/>
  </si>
  <si>
    <t>서현유스센터</t>
    <phoneticPr fontId="11" type="noConversion"/>
  </si>
  <si>
    <t>정자유스센터</t>
    <phoneticPr fontId="11" type="noConversion"/>
  </si>
  <si>
    <t>판교유스센터</t>
    <phoneticPr fontId="11" type="noConversion"/>
  </si>
  <si>
    <t>야탑유스센터</t>
    <phoneticPr fontId="11" type="noConversion"/>
  </si>
  <si>
    <t>양지유스센터</t>
    <phoneticPr fontId="11" type="noConversion"/>
  </si>
  <si>
    <t>은행유스센터</t>
    <phoneticPr fontId="11" type="noConversion"/>
  </si>
  <si>
    <t>(재)성남시청소년청년재단</t>
    <phoneticPr fontId="11" type="noConversion"/>
  </si>
  <si>
    <t>양경석</t>
    <phoneticPr fontId="11" type="noConversion"/>
  </si>
  <si>
    <t>이관희</t>
    <phoneticPr fontId="11" type="noConversion"/>
  </si>
  <si>
    <t>노승림</t>
    <phoneticPr fontId="11" type="noConversion"/>
  </si>
  <si>
    <t>이경주</t>
    <phoneticPr fontId="11" type="noConversion"/>
  </si>
  <si>
    <t>이재영</t>
    <phoneticPr fontId="11" type="noConversion"/>
  </si>
  <si>
    <t>김범중</t>
    <phoneticPr fontId="11" type="noConversion"/>
  </si>
  <si>
    <t xml:space="preserve"> 현재 리모델링 및 증축 공사 진행중으로 임시 수정청소년수련관 운영중(수정로 150, 8층)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</si>
</sst>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;[Red]\-#,##0\ "/>
  </numFmts>
  <fonts count="2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1"/>
      <color rgb="FF00000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u/>
      <sz val="7.7"/>
      <color theme="10"/>
      <name val="돋움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rgb="FF0563C1"/>
      <name val="돋움"/>
      <family val="3"/>
      <charset val="129"/>
    </font>
    <font>
      <b/>
      <sz val="10"/>
      <color rgb="FF0000FF"/>
      <name val="맑은 고딕"/>
      <family val="3"/>
      <charset val="129"/>
      <scheme val="minor"/>
    </font>
    <font>
      <sz val="10"/>
      <name val="돋움"/>
      <family val="3"/>
      <charset val="129"/>
    </font>
    <font>
      <u/>
      <sz val="10"/>
      <name val="돋움"/>
      <family val="3"/>
      <charset val="129"/>
    </font>
    <font>
      <sz val="11"/>
      <color rgb="FF006100"/>
      <name val="맑은 고딕"/>
      <family val="2"/>
      <charset val="129"/>
      <scheme val="minor"/>
    </font>
    <font>
      <u/>
      <sz val="8.25"/>
      <color theme="10"/>
      <name val="돋움"/>
      <family val="3"/>
      <charset val="129"/>
    </font>
    <font>
      <b/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63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>
      <alignment vertical="center"/>
    </xf>
    <xf numFmtId="41" fontId="1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3" fillId="0" borderId="0"/>
    <xf numFmtId="0" fontId="13" fillId="0" borderId="0">
      <alignment vertical="center"/>
    </xf>
    <xf numFmtId="41" fontId="1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41" fontId="1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2" borderId="1" applyNumberFormat="0" applyFont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>
      <alignment vertical="center"/>
    </xf>
    <xf numFmtId="0" fontId="13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41" fontId="1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>
      <alignment vertical="center"/>
    </xf>
    <xf numFmtId="41" fontId="1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>
      <alignment vertical="center"/>
    </xf>
    <xf numFmtId="41" fontId="10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3" fillId="0" borderId="0">
      <alignment vertical="center"/>
    </xf>
  </cellStyleXfs>
  <cellXfs count="80">
    <xf numFmtId="0" fontId="0" fillId="0" borderId="0" xfId="0">
      <alignment vertical="center"/>
    </xf>
    <xf numFmtId="176" fontId="14" fillId="0" borderId="4" xfId="31" applyNumberFormat="1" applyFont="1" applyFill="1" applyBorder="1" applyAlignment="1">
      <alignment horizontal="center" vertical="center" shrinkToFit="1"/>
    </xf>
    <xf numFmtId="176" fontId="14" fillId="0" borderId="4" xfId="32" applyNumberFormat="1" applyFont="1" applyFill="1" applyBorder="1" applyAlignment="1">
      <alignment horizontal="center" vertical="center" shrinkToFit="1"/>
    </xf>
    <xf numFmtId="176" fontId="14" fillId="0" borderId="4" xfId="31" applyNumberFormat="1" applyFont="1" applyFill="1" applyBorder="1" applyAlignment="1">
      <alignment vertical="center" shrinkToFit="1"/>
    </xf>
    <xf numFmtId="176" fontId="14" fillId="0" borderId="4" xfId="30" applyNumberFormat="1" applyFont="1" applyFill="1" applyBorder="1" applyAlignment="1">
      <alignment horizontal="center" vertical="center" shrinkToFit="1"/>
    </xf>
    <xf numFmtId="14" fontId="14" fillId="0" borderId="4" xfId="30" applyNumberFormat="1" applyFont="1" applyFill="1" applyBorder="1" applyAlignment="1">
      <alignment horizontal="center" vertical="center" shrinkToFit="1"/>
    </xf>
    <xf numFmtId="14" fontId="14" fillId="0" borderId="4" xfId="32" applyNumberFormat="1" applyFont="1" applyFill="1" applyBorder="1" applyAlignment="1">
      <alignment horizontal="center" vertical="center" shrinkToFit="1"/>
    </xf>
    <xf numFmtId="0" fontId="21" fillId="0" borderId="4" xfId="28" applyFont="1" applyFill="1" applyBorder="1" applyAlignment="1" applyProtection="1">
      <alignment horizontal="center" vertical="center"/>
    </xf>
    <xf numFmtId="0" fontId="14" fillId="0" borderId="4" xfId="31" applyNumberFormat="1" applyFont="1" applyFill="1" applyBorder="1" applyAlignment="1">
      <alignment horizontal="center" vertical="center" shrinkToFit="1"/>
    </xf>
    <xf numFmtId="0" fontId="14" fillId="0" borderId="4" xfId="31" applyNumberFormat="1" applyFont="1" applyFill="1" applyBorder="1" applyAlignment="1">
      <alignment vertical="center" shrinkToFit="1"/>
    </xf>
    <xf numFmtId="0" fontId="14" fillId="0" borderId="4" xfId="14" applyNumberFormat="1" applyFont="1" applyFill="1" applyBorder="1" applyAlignment="1">
      <alignment horizontal="center" vertical="center" shrinkToFit="1"/>
    </xf>
    <xf numFmtId="14" fontId="14" fillId="0" borderId="4" xfId="14" applyNumberFormat="1" applyFont="1" applyFill="1" applyBorder="1" applyAlignment="1">
      <alignment horizontal="center" vertical="center" shrinkToFit="1"/>
    </xf>
    <xf numFmtId="49" fontId="14" fillId="0" borderId="4" xfId="32" applyNumberFormat="1" applyFont="1" applyFill="1" applyBorder="1" applyAlignment="1">
      <alignment horizontal="center" vertical="center" shrinkToFit="1"/>
    </xf>
    <xf numFmtId="0" fontId="14" fillId="0" borderId="4" xfId="32" applyFont="1" applyFill="1" applyBorder="1" applyAlignment="1">
      <alignment horizontal="center" vertical="center" shrinkToFit="1"/>
    </xf>
    <xf numFmtId="176" fontId="14" fillId="0" borderId="4" xfId="14" applyNumberFormat="1" applyFont="1" applyFill="1" applyBorder="1" applyAlignment="1">
      <alignment vertical="center" shrinkToFit="1"/>
    </xf>
    <xf numFmtId="38" fontId="14" fillId="0" borderId="4" xfId="32" applyNumberFormat="1" applyFont="1" applyFill="1" applyBorder="1" applyAlignment="1">
      <alignment horizontal="center" vertical="center" shrinkToFit="1"/>
    </xf>
    <xf numFmtId="176" fontId="14" fillId="0" borderId="4" xfId="15" applyNumberFormat="1" applyFont="1" applyFill="1" applyBorder="1" applyAlignment="1">
      <alignment vertical="center" shrinkToFit="1"/>
    </xf>
    <xf numFmtId="38" fontId="14" fillId="0" borderId="4" xfId="15" applyNumberFormat="1" applyFont="1" applyFill="1" applyBorder="1" applyAlignment="1">
      <alignment horizontal="center" vertical="center" shrinkToFit="1"/>
    </xf>
    <xf numFmtId="14" fontId="14" fillId="0" borderId="4" xfId="15" applyNumberFormat="1" applyFont="1" applyFill="1" applyBorder="1" applyAlignment="1">
      <alignment horizontal="center" vertical="center" shrinkToFit="1"/>
    </xf>
    <xf numFmtId="176" fontId="14" fillId="0" borderId="4" xfId="16" applyNumberFormat="1" applyFont="1" applyFill="1" applyBorder="1" applyAlignment="1">
      <alignment vertical="center" shrinkToFit="1"/>
    </xf>
    <xf numFmtId="0" fontId="14" fillId="0" borderId="4" xfId="16" applyNumberFormat="1" applyFont="1" applyFill="1" applyBorder="1" applyAlignment="1">
      <alignment horizontal="center" vertical="center" shrinkToFit="1"/>
    </xf>
    <xf numFmtId="14" fontId="14" fillId="0" borderId="4" xfId="16" applyNumberFormat="1" applyFont="1" applyFill="1" applyBorder="1" applyAlignment="1">
      <alignment horizontal="center" vertical="center" shrinkToFit="1"/>
    </xf>
    <xf numFmtId="176" fontId="14" fillId="0" borderId="4" xfId="32" applyNumberFormat="1" applyFont="1" applyFill="1" applyBorder="1" applyAlignment="1">
      <alignment horizontal="left" vertical="center" shrinkToFit="1"/>
    </xf>
    <xf numFmtId="176" fontId="14" fillId="0" borderId="4" xfId="66" applyNumberFormat="1" applyFont="1" applyFill="1" applyBorder="1" applyAlignment="1">
      <alignment vertical="center" shrinkToFit="1"/>
    </xf>
    <xf numFmtId="176" fontId="14" fillId="0" borderId="4" xfId="66" applyNumberFormat="1" applyFont="1" applyFill="1" applyBorder="1" applyAlignment="1">
      <alignment horizontal="center" vertical="center" shrinkToFit="1"/>
    </xf>
    <xf numFmtId="14" fontId="14" fillId="0" borderId="4" xfId="66" applyNumberFormat="1" applyFont="1" applyFill="1" applyBorder="1" applyAlignment="1">
      <alignment horizontal="center" vertical="center" shrinkToFit="1"/>
    </xf>
    <xf numFmtId="176" fontId="14" fillId="0" borderId="4" xfId="12" applyNumberFormat="1" applyFont="1" applyFill="1" applyBorder="1" applyAlignment="1">
      <alignment vertical="center" shrinkToFit="1"/>
    </xf>
    <xf numFmtId="176" fontId="15" fillId="0" borderId="0" xfId="0" applyNumberFormat="1" applyFont="1" applyFill="1" applyBorder="1" applyAlignment="1">
      <alignment horizontal="center" vertical="center"/>
    </xf>
    <xf numFmtId="0" fontId="20" fillId="0" borderId="0" xfId="0" applyFont="1" applyBorder="1">
      <alignment vertical="center"/>
    </xf>
    <xf numFmtId="0" fontId="20" fillId="0" borderId="0" xfId="0" applyFont="1" applyFill="1" applyBorder="1">
      <alignment vertical="center"/>
    </xf>
    <xf numFmtId="0" fontId="20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176" fontId="15" fillId="3" borderId="4" xfId="0" applyNumberFormat="1" applyFont="1" applyFill="1" applyBorder="1" applyAlignment="1">
      <alignment horizontal="center" vertical="center" wrapText="1" shrinkToFit="1"/>
    </xf>
    <xf numFmtId="176" fontId="15" fillId="3" borderId="4" xfId="0" applyNumberFormat="1" applyFont="1" applyFill="1" applyBorder="1" applyAlignment="1">
      <alignment horizontal="center" vertical="center" shrinkToFit="1"/>
    </xf>
    <xf numFmtId="0" fontId="20" fillId="0" borderId="0" xfId="0" applyFont="1" applyBorder="1" applyAlignment="1">
      <alignment vertical="center"/>
    </xf>
    <xf numFmtId="176" fontId="14" fillId="0" borderId="4" xfId="30" applyNumberFormat="1" applyFont="1" applyFill="1" applyBorder="1" applyAlignment="1">
      <alignment vertical="center" shrinkToFit="1"/>
    </xf>
    <xf numFmtId="177" fontId="14" fillId="0" borderId="4" xfId="14" applyNumberFormat="1" applyFont="1" applyFill="1" applyBorder="1" applyAlignment="1">
      <alignment vertical="center" shrinkToFit="1"/>
    </xf>
    <xf numFmtId="176" fontId="20" fillId="0" borderId="0" xfId="0" applyNumberFormat="1" applyFont="1" applyBorder="1" applyAlignment="1">
      <alignment vertical="center"/>
    </xf>
    <xf numFmtId="176" fontId="14" fillId="0" borderId="4" xfId="14" applyNumberFormat="1" applyFont="1" applyFill="1" applyBorder="1" applyAlignment="1">
      <alignment horizontal="center" vertical="center" shrinkToFit="1"/>
    </xf>
    <xf numFmtId="176" fontId="14" fillId="0" borderId="4" xfId="15" applyNumberFormat="1" applyFont="1" applyFill="1" applyBorder="1" applyAlignment="1">
      <alignment horizontal="center" vertical="center" shrinkToFit="1"/>
    </xf>
    <xf numFmtId="176" fontId="14" fillId="0" borderId="4" xfId="16" applyNumberFormat="1" applyFont="1" applyFill="1" applyBorder="1" applyAlignment="1">
      <alignment horizontal="center" vertical="center" shrinkToFit="1"/>
    </xf>
    <xf numFmtId="176" fontId="20" fillId="0" borderId="0" xfId="0" applyNumberFormat="1" applyFont="1" applyBorder="1" applyAlignment="1">
      <alignment horizontal="center" vertical="center"/>
    </xf>
    <xf numFmtId="38" fontId="14" fillId="0" borderId="4" xfId="14" applyNumberFormat="1" applyFont="1" applyFill="1" applyBorder="1" applyAlignment="1">
      <alignment horizontal="center" vertical="center" shrinkToFit="1"/>
    </xf>
    <xf numFmtId="0" fontId="14" fillId="0" borderId="4" xfId="0" applyFont="1" applyFill="1" applyBorder="1" applyAlignment="1">
      <alignment vertical="center" shrinkToFit="1"/>
    </xf>
    <xf numFmtId="41" fontId="14" fillId="0" borderId="4" xfId="3" applyFont="1" applyFill="1" applyBorder="1" applyAlignment="1">
      <alignment vertical="center" shrinkToFit="1"/>
    </xf>
    <xf numFmtId="176" fontId="14" fillId="0" borderId="4" xfId="0" applyNumberFormat="1" applyFont="1" applyFill="1" applyBorder="1" applyAlignment="1">
      <alignment vertical="center" shrinkToFit="1"/>
    </xf>
    <xf numFmtId="0" fontId="14" fillId="0" borderId="4" xfId="0" applyFont="1" applyFill="1" applyBorder="1" applyAlignment="1">
      <alignment horizontal="center" vertical="center" shrinkToFit="1"/>
    </xf>
    <xf numFmtId="176" fontId="14" fillId="0" borderId="4" xfId="0" applyNumberFormat="1" applyFont="1" applyFill="1" applyBorder="1" applyAlignment="1">
      <alignment horizontal="center" vertical="center" shrinkToFit="1"/>
    </xf>
    <xf numFmtId="14" fontId="14" fillId="0" borderId="4" xfId="0" applyNumberFormat="1" applyFont="1" applyFill="1" applyBorder="1" applyAlignment="1">
      <alignment horizontal="center" vertical="center" shrinkToFit="1"/>
    </xf>
    <xf numFmtId="0" fontId="14" fillId="0" borderId="6" xfId="0" applyFont="1" applyFill="1" applyBorder="1" applyAlignment="1">
      <alignment horizontal="center" vertical="center" shrinkToFit="1"/>
    </xf>
    <xf numFmtId="176" fontId="14" fillId="0" borderId="4" xfId="32" applyNumberFormat="1" applyFont="1" applyFill="1" applyBorder="1" applyAlignment="1">
      <alignment horizontal="center" vertical="center" wrapText="1" shrinkToFit="1"/>
    </xf>
    <xf numFmtId="176" fontId="14" fillId="0" borderId="4" xfId="30" applyNumberFormat="1" applyFont="1" applyFill="1" applyBorder="1" applyAlignment="1">
      <alignment horizontal="center" vertical="center" wrapText="1" shrinkToFit="1"/>
    </xf>
    <xf numFmtId="176" fontId="14" fillId="0" borderId="4" xfId="15" applyNumberFormat="1" applyFont="1" applyFill="1" applyBorder="1" applyAlignment="1">
      <alignment horizontal="center" vertical="center" wrapText="1" shrinkToFit="1"/>
    </xf>
    <xf numFmtId="176" fontId="14" fillId="0" borderId="4" xfId="0" applyNumberFormat="1" applyFont="1" applyFill="1" applyBorder="1" applyAlignment="1">
      <alignment horizontal="center" vertical="center" wrapText="1" shrinkToFit="1"/>
    </xf>
    <xf numFmtId="176" fontId="15" fillId="4" borderId="7" xfId="3" applyNumberFormat="1" applyFont="1" applyFill="1" applyBorder="1" applyAlignment="1">
      <alignment horizontal="center" vertical="center" wrapText="1" shrinkToFit="1"/>
    </xf>
    <xf numFmtId="176" fontId="15" fillId="4" borderId="6" xfId="3" applyNumberFormat="1" applyFont="1" applyFill="1" applyBorder="1" applyAlignment="1">
      <alignment horizontal="center" vertical="center" wrapText="1" shrinkToFit="1"/>
    </xf>
    <xf numFmtId="0" fontId="0" fillId="0" borderId="8" xfId="0" applyBorder="1" applyAlignment="1">
      <alignment horizontal="center" vertical="center" wrapText="1" shrinkToFit="1"/>
    </xf>
    <xf numFmtId="176" fontId="15" fillId="4" borderId="4" xfId="3" applyNumberFormat="1" applyFont="1" applyFill="1" applyBorder="1" applyAlignment="1">
      <alignment horizontal="center" vertical="center" shrinkToFit="1"/>
    </xf>
    <xf numFmtId="0" fontId="15" fillId="4" borderId="4" xfId="3" applyNumberFormat="1" applyFont="1" applyFill="1" applyBorder="1" applyAlignment="1">
      <alignment horizontal="center" vertical="center" shrinkToFit="1"/>
    </xf>
    <xf numFmtId="176" fontId="15" fillId="4" borderId="4" xfId="3" applyNumberFormat="1" applyFont="1" applyFill="1" applyBorder="1" applyAlignment="1">
      <alignment horizontal="center" vertical="center" wrapText="1" shrinkToFit="1"/>
    </xf>
    <xf numFmtId="176" fontId="15" fillId="4" borderId="5" xfId="3" applyNumberFormat="1" applyFont="1" applyFill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shrinkToFit="1"/>
    </xf>
    <xf numFmtId="176" fontId="15" fillId="4" borderId="4" xfId="0" applyNumberFormat="1" applyFont="1" applyFill="1" applyBorder="1" applyAlignment="1">
      <alignment horizontal="center" vertical="center" shrinkToFit="1"/>
    </xf>
    <xf numFmtId="176" fontId="15" fillId="3" borderId="4" xfId="0" applyNumberFormat="1" applyFont="1" applyFill="1" applyBorder="1" applyAlignment="1">
      <alignment horizontal="center" vertical="center" wrapText="1" shrinkToFit="1"/>
    </xf>
    <xf numFmtId="176" fontId="15" fillId="3" borderId="4" xfId="0" applyNumberFormat="1" applyFont="1" applyFill="1" applyBorder="1" applyAlignment="1">
      <alignment horizontal="center" vertical="center" shrinkToFit="1"/>
    </xf>
    <xf numFmtId="176" fontId="15" fillId="4" borderId="4" xfId="0" applyNumberFormat="1" applyFont="1" applyFill="1" applyBorder="1" applyAlignment="1">
      <alignment horizontal="center" vertical="center" wrapText="1" shrinkToFit="1"/>
    </xf>
    <xf numFmtId="176" fontId="19" fillId="3" borderId="5" xfId="0" applyNumberFormat="1" applyFont="1" applyFill="1" applyBorder="1" applyAlignment="1">
      <alignment horizontal="center" vertical="center" wrapText="1" shrinkToFit="1"/>
    </xf>
    <xf numFmtId="176" fontId="19" fillId="3" borderId="3" xfId="0" applyNumberFormat="1" applyFont="1" applyFill="1" applyBorder="1" applyAlignment="1">
      <alignment horizontal="center" vertical="center" wrapText="1" shrinkToFit="1"/>
    </xf>
    <xf numFmtId="176" fontId="19" fillId="3" borderId="2" xfId="0" applyNumberFormat="1" applyFont="1" applyFill="1" applyBorder="1" applyAlignment="1">
      <alignment horizontal="center" vertical="center" wrapText="1" shrinkToFit="1"/>
    </xf>
    <xf numFmtId="0" fontId="15" fillId="3" borderId="4" xfId="0" applyNumberFormat="1" applyFont="1" applyFill="1" applyBorder="1" applyAlignment="1">
      <alignment horizontal="center" vertical="center" wrapText="1" shrinkToFit="1"/>
    </xf>
    <xf numFmtId="0" fontId="15" fillId="3" borderId="4" xfId="0" applyFont="1" applyFill="1" applyBorder="1" applyAlignment="1">
      <alignment horizontal="center" vertical="center" wrapText="1" shrinkToFit="1"/>
    </xf>
    <xf numFmtId="0" fontId="15" fillId="4" borderId="4" xfId="0" applyNumberFormat="1" applyFont="1" applyFill="1" applyBorder="1" applyAlignment="1">
      <alignment horizontal="center" vertical="center" wrapText="1" shrinkToFit="1"/>
    </xf>
    <xf numFmtId="0" fontId="15" fillId="4" borderId="4" xfId="0" applyNumberFormat="1" applyFont="1" applyFill="1" applyBorder="1" applyAlignment="1">
      <alignment horizontal="center" vertical="center" shrinkToFit="1"/>
    </xf>
    <xf numFmtId="0" fontId="15" fillId="4" borderId="4" xfId="3" applyNumberFormat="1" applyFont="1" applyFill="1" applyBorder="1" applyAlignment="1">
      <alignment horizontal="center" vertical="center" wrapText="1" shrinkToFit="1"/>
    </xf>
    <xf numFmtId="176" fontId="15" fillId="0" borderId="4" xfId="0" applyNumberFormat="1" applyFont="1" applyFill="1" applyBorder="1" applyAlignment="1">
      <alignment horizontal="center" vertical="center" wrapText="1" shrinkToFit="1"/>
    </xf>
    <xf numFmtId="176" fontId="25" fillId="0" borderId="4" xfId="31" applyNumberFormat="1" applyFont="1" applyFill="1" applyBorder="1" applyAlignment="1">
      <alignment horizontal="left" vertical="center" shrinkToFit="1"/>
    </xf>
    <xf numFmtId="176" fontId="25" fillId="0" borderId="4" xfId="31" applyNumberFormat="1" applyFont="1" applyFill="1" applyBorder="1" applyAlignment="1">
      <alignment horizontal="center" vertical="center" shrinkToFit="1"/>
    </xf>
    <xf numFmtId="176" fontId="25" fillId="0" borderId="4" xfId="32" applyNumberFormat="1" applyFont="1" applyFill="1" applyBorder="1" applyAlignment="1">
      <alignment horizontal="center" vertical="center" shrinkToFit="1"/>
    </xf>
    <xf numFmtId="0" fontId="25" fillId="0" borderId="4" xfId="31" applyNumberFormat="1" applyFont="1" applyFill="1" applyBorder="1" applyAlignment="1">
      <alignment horizontal="left" vertical="center" shrinkToFit="1"/>
    </xf>
    <xf numFmtId="0" fontId="25" fillId="0" borderId="4" xfId="31" applyNumberFormat="1" applyFont="1" applyFill="1" applyBorder="1" applyAlignment="1">
      <alignment horizontal="center" vertical="center" shrinkToFit="1"/>
    </xf>
  </cellXfs>
  <cellStyles count="263">
    <cellStyle name="Normal" xfId="27"/>
    <cellStyle name="Normal 2" xfId="34"/>
    <cellStyle name="Normal 3" xfId="38"/>
    <cellStyle name="Normal 4" xfId="41"/>
    <cellStyle name="메모 2" xfId="31"/>
    <cellStyle name="쉼표 [0]" xfId="3" builtinId="6"/>
    <cellStyle name="쉼표 [0] 10" xfId="37"/>
    <cellStyle name="쉼표 [0] 11" xfId="40"/>
    <cellStyle name="쉼표 [0] 12" xfId="68"/>
    <cellStyle name="쉼표 [0] 13" xfId="73"/>
    <cellStyle name="쉼표 [0] 14" xfId="70"/>
    <cellStyle name="쉼표 [0] 15" xfId="261"/>
    <cellStyle name="쉼표 [0] 2" xfId="1"/>
    <cellStyle name="쉼표 [0] 2 2" xfId="4"/>
    <cellStyle name="쉼표 [0] 2 2 2" xfId="12"/>
    <cellStyle name="쉼표 [0] 2 2 2 10 2 2" xfId="262"/>
    <cellStyle name="쉼표 [0] 2 2 2 2" xfId="29"/>
    <cellStyle name="쉼표 [0] 2 2 2 2 2" xfId="75"/>
    <cellStyle name="쉼표 [0] 2 2 2 2 3" xfId="74"/>
    <cellStyle name="쉼표 [0] 2 2 2 3" xfId="24"/>
    <cellStyle name="쉼표 [0] 2 2 2 4" xfId="67"/>
    <cellStyle name="쉼표 [0] 2 2 2 5" xfId="71"/>
    <cellStyle name="쉼표 [0] 2 2 2 6" xfId="69"/>
    <cellStyle name="쉼표 [0] 2 2 2_1.총괄_시설세부현황" xfId="78"/>
    <cellStyle name="쉼표 [0] 2 2 3" xfId="8"/>
    <cellStyle name="쉼표 [0] 2 2 3 2" xfId="15"/>
    <cellStyle name="쉼표 [0] 2 2 3 2 2" xfId="33"/>
    <cellStyle name="쉼표 [0] 2 2 3 2 2 2" xfId="76"/>
    <cellStyle name="쉼표 [0] 2 2 3 3" xfId="19"/>
    <cellStyle name="쉼표 [0] 2 2 3 4" xfId="14"/>
    <cellStyle name="쉼표 [0] 2 3" xfId="22"/>
    <cellStyle name="쉼표 [0] 2 4" xfId="20"/>
    <cellStyle name="쉼표 [0] 3" xfId="13"/>
    <cellStyle name="쉼표 [0] 3 2" xfId="77"/>
    <cellStyle name="쉼표 [0] 4" xfId="10"/>
    <cellStyle name="쉼표 [0] 5" xfId="18"/>
    <cellStyle name="쉼표 [0] 5 2" xfId="21"/>
    <cellStyle name="쉼표 [0] 5 2 10" xfId="61"/>
    <cellStyle name="쉼표 [0] 5 2 10 2" xfId="102"/>
    <cellStyle name="쉼표 [0] 5 2 10 2 2" xfId="153"/>
    <cellStyle name="쉼표 [0] 5 2 10 2 3" xfId="204"/>
    <cellStyle name="쉼표 [0] 5 2 10 2 4" xfId="255"/>
    <cellStyle name="쉼표 [0] 5 2 10 3" xfId="127"/>
    <cellStyle name="쉼표 [0] 5 2 10 4" xfId="178"/>
    <cellStyle name="쉼표 [0] 5 2 10 5" xfId="229"/>
    <cellStyle name="쉼표 [0] 5 2 11" xfId="63"/>
    <cellStyle name="쉼표 [0] 5 2 11 2" xfId="104"/>
    <cellStyle name="쉼표 [0] 5 2 11 2 2" xfId="155"/>
    <cellStyle name="쉼표 [0] 5 2 11 2 3" xfId="206"/>
    <cellStyle name="쉼표 [0] 5 2 11 2 4" xfId="257"/>
    <cellStyle name="쉼표 [0] 5 2 11 3" xfId="129"/>
    <cellStyle name="쉼표 [0] 5 2 11 4" xfId="180"/>
    <cellStyle name="쉼표 [0] 5 2 11 5" xfId="231"/>
    <cellStyle name="쉼표 [0] 5 2 12" xfId="42"/>
    <cellStyle name="쉼표 [0] 5 2 12 2" xfId="84"/>
    <cellStyle name="쉼표 [0] 5 2 12 2 2" xfId="135"/>
    <cellStyle name="쉼표 [0] 5 2 12 2 3" xfId="186"/>
    <cellStyle name="쉼표 [0] 5 2 12 2 4" xfId="237"/>
    <cellStyle name="쉼표 [0] 5 2 12 3" xfId="109"/>
    <cellStyle name="쉼표 [0] 5 2 12 4" xfId="160"/>
    <cellStyle name="쉼표 [0] 5 2 12 5" xfId="211"/>
    <cellStyle name="쉼표 [0] 5 2 13" xfId="65"/>
    <cellStyle name="쉼표 [0] 5 2 13 2" xfId="106"/>
    <cellStyle name="쉼표 [0] 5 2 13 2 2" xfId="157"/>
    <cellStyle name="쉼표 [0] 5 2 13 2 3" xfId="208"/>
    <cellStyle name="쉼표 [0] 5 2 13 2 4" xfId="259"/>
    <cellStyle name="쉼표 [0] 5 2 13 3" xfId="81"/>
    <cellStyle name="쉼표 [0] 5 2 13 3 2" xfId="132"/>
    <cellStyle name="쉼표 [0] 5 2 13 3 3" xfId="183"/>
    <cellStyle name="쉼표 [0] 5 2 13 3 4" xfId="234"/>
    <cellStyle name="쉼표 [0] 5 2 13 4" xfId="131"/>
    <cellStyle name="쉼표 [0] 5 2 13 5" xfId="182"/>
    <cellStyle name="쉼표 [0] 5 2 13 6" xfId="233"/>
    <cellStyle name="쉼표 [0] 5 2 14" xfId="82"/>
    <cellStyle name="쉼표 [0] 5 2 14 2" xfId="133"/>
    <cellStyle name="쉼표 [0] 5 2 14 3" xfId="184"/>
    <cellStyle name="쉼표 [0] 5 2 14 4" xfId="235"/>
    <cellStyle name="쉼표 [0] 5 2 15" xfId="107"/>
    <cellStyle name="쉼표 [0] 5 2 16" xfId="158"/>
    <cellStyle name="쉼표 [0] 5 2 17" xfId="209"/>
    <cellStyle name="쉼표 [0] 5 2 2" xfId="26"/>
    <cellStyle name="쉼표 [0] 5 2 2 10" xfId="64"/>
    <cellStyle name="쉼표 [0] 5 2 2 10 2" xfId="105"/>
    <cellStyle name="쉼표 [0] 5 2 2 10 2 2" xfId="156"/>
    <cellStyle name="쉼표 [0] 5 2 2 10 2 3" xfId="207"/>
    <cellStyle name="쉼표 [0] 5 2 2 10 2 4" xfId="258"/>
    <cellStyle name="쉼표 [0] 5 2 2 10 3" xfId="130"/>
    <cellStyle name="쉼표 [0] 5 2 2 10 4" xfId="181"/>
    <cellStyle name="쉼표 [0] 5 2 2 10 5" xfId="232"/>
    <cellStyle name="쉼표 [0] 5 2 2 11" xfId="43"/>
    <cellStyle name="쉼표 [0] 5 2 2 11 2" xfId="85"/>
    <cellStyle name="쉼표 [0] 5 2 2 11 2 2" xfId="136"/>
    <cellStyle name="쉼표 [0] 5 2 2 11 2 3" xfId="187"/>
    <cellStyle name="쉼표 [0] 5 2 2 11 2 4" xfId="238"/>
    <cellStyle name="쉼표 [0] 5 2 2 11 3" xfId="110"/>
    <cellStyle name="쉼표 [0] 5 2 2 11 4" xfId="161"/>
    <cellStyle name="쉼표 [0] 5 2 2 11 5" xfId="212"/>
    <cellStyle name="쉼표 [0] 5 2 2 12" xfId="83"/>
    <cellStyle name="쉼표 [0] 5 2 2 12 2" xfId="134"/>
    <cellStyle name="쉼표 [0] 5 2 2 12 3" xfId="185"/>
    <cellStyle name="쉼표 [0] 5 2 2 12 4" xfId="236"/>
    <cellStyle name="쉼표 [0] 5 2 2 13" xfId="108"/>
    <cellStyle name="쉼표 [0] 5 2 2 14" xfId="159"/>
    <cellStyle name="쉼표 [0] 5 2 2 15" xfId="210"/>
    <cellStyle name="쉼표 [0] 5 2 2 2" xfId="46"/>
    <cellStyle name="쉼표 [0] 5 2 2 2 2" xfId="60"/>
    <cellStyle name="쉼표 [0] 5 2 2 2 2 2" xfId="101"/>
    <cellStyle name="쉼표 [0] 5 2 2 2 2 2 2" xfId="152"/>
    <cellStyle name="쉼표 [0] 5 2 2 2 2 2 3" xfId="203"/>
    <cellStyle name="쉼표 [0] 5 2 2 2 2 2 4" xfId="254"/>
    <cellStyle name="쉼표 [0] 5 2 2 2 2 3" xfId="126"/>
    <cellStyle name="쉼표 [0] 5 2 2 2 2 4" xfId="177"/>
    <cellStyle name="쉼표 [0] 5 2 2 2 2 5" xfId="228"/>
    <cellStyle name="쉼표 [0] 5 2 2 2 3" xfId="87"/>
    <cellStyle name="쉼표 [0] 5 2 2 2 3 2" xfId="138"/>
    <cellStyle name="쉼표 [0] 5 2 2 2 3 3" xfId="189"/>
    <cellStyle name="쉼표 [0] 5 2 2 2 3 4" xfId="240"/>
    <cellStyle name="쉼표 [0] 5 2 2 2 4" xfId="112"/>
    <cellStyle name="쉼표 [0] 5 2 2 2 5" xfId="163"/>
    <cellStyle name="쉼표 [0] 5 2 2 2 6" xfId="214"/>
    <cellStyle name="쉼표 [0] 5 2 2 3" xfId="48"/>
    <cellStyle name="쉼표 [0] 5 2 2 3 2" xfId="89"/>
    <cellStyle name="쉼표 [0] 5 2 2 3 2 2" xfId="140"/>
    <cellStyle name="쉼표 [0] 5 2 2 3 2 3" xfId="191"/>
    <cellStyle name="쉼표 [0] 5 2 2 3 2 4" xfId="242"/>
    <cellStyle name="쉼표 [0] 5 2 2 3 3" xfId="114"/>
    <cellStyle name="쉼표 [0] 5 2 2 3 4" xfId="165"/>
    <cellStyle name="쉼표 [0] 5 2 2 3 5" xfId="216"/>
    <cellStyle name="쉼표 [0] 5 2 2 4" xfId="50"/>
    <cellStyle name="쉼표 [0] 5 2 2 4 2" xfId="91"/>
    <cellStyle name="쉼표 [0] 5 2 2 4 2 2" xfId="142"/>
    <cellStyle name="쉼표 [0] 5 2 2 4 2 3" xfId="193"/>
    <cellStyle name="쉼표 [0] 5 2 2 4 2 4" xfId="244"/>
    <cellStyle name="쉼표 [0] 5 2 2 4 3" xfId="116"/>
    <cellStyle name="쉼표 [0] 5 2 2 4 4" xfId="167"/>
    <cellStyle name="쉼표 [0] 5 2 2 4 5" xfId="218"/>
    <cellStyle name="쉼표 [0] 5 2 2 5" xfId="52"/>
    <cellStyle name="쉼표 [0] 5 2 2 5 2" xfId="93"/>
    <cellStyle name="쉼표 [0] 5 2 2 5 2 2" xfId="144"/>
    <cellStyle name="쉼표 [0] 5 2 2 5 2 3" xfId="195"/>
    <cellStyle name="쉼표 [0] 5 2 2 5 2 4" xfId="246"/>
    <cellStyle name="쉼표 [0] 5 2 2 5 3" xfId="118"/>
    <cellStyle name="쉼표 [0] 5 2 2 5 4" xfId="169"/>
    <cellStyle name="쉼표 [0] 5 2 2 5 5" xfId="220"/>
    <cellStyle name="쉼표 [0] 5 2 2 6" xfId="54"/>
    <cellStyle name="쉼표 [0] 5 2 2 6 2" xfId="95"/>
    <cellStyle name="쉼표 [0] 5 2 2 6 2 2" xfId="146"/>
    <cellStyle name="쉼표 [0] 5 2 2 6 2 3" xfId="197"/>
    <cellStyle name="쉼표 [0] 5 2 2 6 2 4" xfId="248"/>
    <cellStyle name="쉼표 [0] 5 2 2 6 3" xfId="120"/>
    <cellStyle name="쉼표 [0] 5 2 2 6 4" xfId="171"/>
    <cellStyle name="쉼표 [0] 5 2 2 6 5" xfId="222"/>
    <cellStyle name="쉼표 [0] 5 2 2 7" xfId="56"/>
    <cellStyle name="쉼표 [0] 5 2 2 7 2" xfId="97"/>
    <cellStyle name="쉼표 [0] 5 2 2 7 2 2" xfId="148"/>
    <cellStyle name="쉼표 [0] 5 2 2 7 2 3" xfId="199"/>
    <cellStyle name="쉼표 [0] 5 2 2 7 2 4" xfId="250"/>
    <cellStyle name="쉼표 [0] 5 2 2 7 3" xfId="122"/>
    <cellStyle name="쉼표 [0] 5 2 2 7 4" xfId="173"/>
    <cellStyle name="쉼표 [0] 5 2 2 7 5" xfId="224"/>
    <cellStyle name="쉼표 [0] 5 2 2 8" xfId="58"/>
    <cellStyle name="쉼표 [0] 5 2 2 8 2" xfId="99"/>
    <cellStyle name="쉼표 [0] 5 2 2 8 2 2" xfId="150"/>
    <cellStyle name="쉼표 [0] 5 2 2 8 2 3" xfId="201"/>
    <cellStyle name="쉼표 [0] 5 2 2 8 2 4" xfId="252"/>
    <cellStyle name="쉼표 [0] 5 2 2 8 3" xfId="124"/>
    <cellStyle name="쉼표 [0] 5 2 2 8 4" xfId="175"/>
    <cellStyle name="쉼표 [0] 5 2 2 8 5" xfId="226"/>
    <cellStyle name="쉼표 [0] 5 2 2 9" xfId="62"/>
    <cellStyle name="쉼표 [0] 5 2 2 9 2" xfId="103"/>
    <cellStyle name="쉼표 [0] 5 2 2 9 2 2" xfId="154"/>
    <cellStyle name="쉼표 [0] 5 2 2 9 2 3" xfId="205"/>
    <cellStyle name="쉼표 [0] 5 2 2 9 2 4" xfId="256"/>
    <cellStyle name="쉼표 [0] 5 2 2 9 3" xfId="128"/>
    <cellStyle name="쉼표 [0] 5 2 2 9 4" xfId="179"/>
    <cellStyle name="쉼표 [0] 5 2 2 9 5" xfId="230"/>
    <cellStyle name="쉼표 [0] 5 2 3" xfId="45"/>
    <cellStyle name="쉼표 [0] 5 2 3 2" xfId="59"/>
    <cellStyle name="쉼표 [0] 5 2 3 2 2" xfId="100"/>
    <cellStyle name="쉼표 [0] 5 2 3 2 2 2" xfId="151"/>
    <cellStyle name="쉼표 [0] 5 2 3 2 2 3" xfId="202"/>
    <cellStyle name="쉼표 [0] 5 2 3 2 2 4" xfId="253"/>
    <cellStyle name="쉼표 [0] 5 2 3 2 3" xfId="125"/>
    <cellStyle name="쉼표 [0] 5 2 3 2 4" xfId="176"/>
    <cellStyle name="쉼표 [0] 5 2 3 2 5" xfId="227"/>
    <cellStyle name="쉼표 [0] 5 2 3 3" xfId="86"/>
    <cellStyle name="쉼표 [0] 5 2 3 3 2" xfId="137"/>
    <cellStyle name="쉼표 [0] 5 2 3 3 3" xfId="188"/>
    <cellStyle name="쉼표 [0] 5 2 3 3 4" xfId="239"/>
    <cellStyle name="쉼표 [0] 5 2 3 4" xfId="111"/>
    <cellStyle name="쉼표 [0] 5 2 3 5" xfId="162"/>
    <cellStyle name="쉼표 [0] 5 2 3 6" xfId="213"/>
    <cellStyle name="쉼표 [0] 5 2 4" xfId="47"/>
    <cellStyle name="쉼표 [0] 5 2 4 2" xfId="88"/>
    <cellStyle name="쉼표 [0] 5 2 4 2 2" xfId="139"/>
    <cellStyle name="쉼표 [0] 5 2 4 2 3" xfId="190"/>
    <cellStyle name="쉼표 [0] 5 2 4 2 4" xfId="241"/>
    <cellStyle name="쉼표 [0] 5 2 4 3" xfId="113"/>
    <cellStyle name="쉼표 [0] 5 2 4 4" xfId="164"/>
    <cellStyle name="쉼표 [0] 5 2 4 5" xfId="215"/>
    <cellStyle name="쉼표 [0] 5 2 5" xfId="49"/>
    <cellStyle name="쉼표 [0] 5 2 5 2" xfId="90"/>
    <cellStyle name="쉼표 [0] 5 2 5 2 2" xfId="141"/>
    <cellStyle name="쉼표 [0] 5 2 5 2 3" xfId="192"/>
    <cellStyle name="쉼표 [0] 5 2 5 2 4" xfId="243"/>
    <cellStyle name="쉼표 [0] 5 2 5 3" xfId="115"/>
    <cellStyle name="쉼표 [0] 5 2 5 4" xfId="166"/>
    <cellStyle name="쉼표 [0] 5 2 5 5" xfId="217"/>
    <cellStyle name="쉼표 [0] 5 2 6" xfId="51"/>
    <cellStyle name="쉼표 [0] 5 2 6 2" xfId="92"/>
    <cellStyle name="쉼표 [0] 5 2 6 2 2" xfId="143"/>
    <cellStyle name="쉼표 [0] 5 2 6 2 3" xfId="194"/>
    <cellStyle name="쉼표 [0] 5 2 6 2 4" xfId="245"/>
    <cellStyle name="쉼표 [0] 5 2 6 3" xfId="117"/>
    <cellStyle name="쉼표 [0] 5 2 6 4" xfId="168"/>
    <cellStyle name="쉼표 [0] 5 2 6 5" xfId="219"/>
    <cellStyle name="쉼표 [0] 5 2 7" xfId="53"/>
    <cellStyle name="쉼표 [0] 5 2 7 2" xfId="94"/>
    <cellStyle name="쉼표 [0] 5 2 7 2 2" xfId="145"/>
    <cellStyle name="쉼표 [0] 5 2 7 2 3" xfId="196"/>
    <cellStyle name="쉼표 [0] 5 2 7 2 4" xfId="247"/>
    <cellStyle name="쉼표 [0] 5 2 7 3" xfId="119"/>
    <cellStyle name="쉼표 [0] 5 2 7 4" xfId="170"/>
    <cellStyle name="쉼표 [0] 5 2 7 5" xfId="221"/>
    <cellStyle name="쉼표 [0] 5 2 8" xfId="55"/>
    <cellStyle name="쉼표 [0] 5 2 8 2" xfId="96"/>
    <cellStyle name="쉼표 [0] 5 2 8 2 2" xfId="147"/>
    <cellStyle name="쉼표 [0] 5 2 8 2 3" xfId="198"/>
    <cellStyle name="쉼표 [0] 5 2 8 2 4" xfId="249"/>
    <cellStyle name="쉼표 [0] 5 2 8 3" xfId="121"/>
    <cellStyle name="쉼표 [0] 5 2 8 4" xfId="172"/>
    <cellStyle name="쉼표 [0] 5 2 8 5" xfId="223"/>
    <cellStyle name="쉼표 [0] 5 2 9" xfId="57"/>
    <cellStyle name="쉼표 [0] 5 2 9 2" xfId="98"/>
    <cellStyle name="쉼표 [0] 5 2 9 2 2" xfId="149"/>
    <cellStyle name="쉼표 [0] 5 2 9 2 3" xfId="200"/>
    <cellStyle name="쉼표 [0] 5 2 9 2 4" xfId="251"/>
    <cellStyle name="쉼표 [0] 5 2 9 3" xfId="123"/>
    <cellStyle name="쉼표 [0] 5 2 9 4" xfId="174"/>
    <cellStyle name="쉼표 [0] 5 2 9 5" xfId="225"/>
    <cellStyle name="쉼표 [0] 6" xfId="17"/>
    <cellStyle name="쉼표 [0] 7" xfId="16"/>
    <cellStyle name="쉼표 [0] 8" xfId="30"/>
    <cellStyle name="쉼표 [0] 8 2" xfId="80"/>
    <cellStyle name="쉼표 [0] 8 3" xfId="72"/>
    <cellStyle name="쉼표 [0] 9" xfId="25"/>
    <cellStyle name="좋음" xfId="66" builtinId="26"/>
    <cellStyle name="표준" xfId="0" builtinId="0"/>
    <cellStyle name="표준 2" xfId="2"/>
    <cellStyle name="표준 2 12" xfId="5"/>
    <cellStyle name="표준 2 12 2" xfId="11"/>
    <cellStyle name="표준 2 12 3" xfId="7"/>
    <cellStyle name="표준 2 12 3 2" xfId="23"/>
    <cellStyle name="표준 2 2" xfId="6"/>
    <cellStyle name="표준 3" xfId="9"/>
    <cellStyle name="표준 4" xfId="32"/>
    <cellStyle name="표준 5" xfId="36"/>
    <cellStyle name="표준 6" xfId="39"/>
    <cellStyle name="표준 7" xfId="260"/>
    <cellStyle name="하이퍼링크" xfId="28" builtinId="8"/>
    <cellStyle name="하이퍼링크 2" xfId="35"/>
    <cellStyle name="하이퍼링크 3" xfId="44"/>
    <cellStyle name="하이퍼링크 4" xfId="79"/>
  </cellStyles>
  <dxfs count="14">
    <dxf>
      <fill>
        <patternFill>
          <bgColor rgb="FF7BB0FD"/>
        </patternFill>
      </fill>
    </dxf>
    <dxf>
      <fill>
        <patternFill>
          <bgColor rgb="FF7BB0FD"/>
        </patternFill>
      </fill>
    </dxf>
    <dxf>
      <fill>
        <patternFill>
          <bgColor rgb="FF7BB0FD"/>
        </patternFill>
      </fill>
    </dxf>
    <dxf>
      <fill>
        <patternFill>
          <bgColor rgb="FF7BB0FD"/>
        </patternFill>
      </fill>
    </dxf>
    <dxf>
      <fill>
        <patternFill>
          <bgColor rgb="FF7BB0FD"/>
        </patternFill>
      </fill>
    </dxf>
    <dxf>
      <fill>
        <patternFill>
          <bgColor rgb="FF7BB0FD"/>
        </patternFill>
      </fill>
    </dxf>
    <dxf>
      <fill>
        <patternFill>
          <bgColor rgb="FF7BB0FD"/>
        </patternFill>
      </fill>
    </dxf>
    <dxf>
      <fill>
        <patternFill>
          <bgColor rgb="FF7BB0FD"/>
        </patternFill>
      </fill>
    </dxf>
    <dxf>
      <fill>
        <patternFill>
          <bgColor rgb="FF7BB0FD"/>
        </patternFill>
      </fill>
    </dxf>
    <dxf>
      <fill>
        <patternFill>
          <bgColor rgb="FF7BB0FD"/>
        </patternFill>
      </fill>
    </dxf>
    <dxf>
      <fill>
        <patternFill>
          <bgColor rgb="FF7BB0FD"/>
        </patternFill>
      </fill>
    </dxf>
    <dxf>
      <fill>
        <patternFill>
          <bgColor rgb="FF7BB0FD"/>
        </patternFill>
      </fill>
    </dxf>
    <dxf>
      <fill>
        <patternFill>
          <bgColor rgb="FF7BB0FD"/>
        </patternFill>
      </fill>
    </dxf>
    <dxf>
      <fill>
        <patternFill>
          <bgColor rgb="FF7BB0FD"/>
        </patternFill>
      </fill>
    </dxf>
  </dxfs>
  <tableStyles count="0" defaultTableStyle="TableStyleMedium9" defaultPivotStyle="PivotStyleLight16"/>
  <colors>
    <mruColors>
      <color rgb="FF0000FF"/>
      <color rgb="FFFF00FF"/>
      <color rgb="FFFFFFCC"/>
      <color rgb="FF66FFFF"/>
      <color rgb="FF3366FF"/>
      <color rgb="FF7BB0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G12"/>
  <sheetViews>
    <sheetView tabSelected="1" zoomScale="80" zoomScaleNormal="80" workbookViewId="0">
      <pane xSplit="4" topLeftCell="E1" activePane="topRight" state="frozen"/>
      <selection pane="topRight" activeCell="E18" sqref="E18"/>
    </sheetView>
  </sheetViews>
  <sheetFormatPr defaultRowHeight="20.100000000000001" customHeight="1" x14ac:dyDescent="0.15"/>
  <cols>
    <col min="1" max="1" width="5.33203125" style="31" customWidth="1"/>
    <col min="2" max="2" width="6.21875" style="31" customWidth="1"/>
    <col min="3" max="3" width="6.88671875" style="31" customWidth="1"/>
    <col min="4" max="4" width="17.44140625" style="30" customWidth="1"/>
    <col min="5" max="5" width="8.88671875" style="31" customWidth="1"/>
    <col min="6" max="6" width="9.21875" style="31" customWidth="1"/>
    <col min="7" max="7" width="7.77734375" style="31" customWidth="1"/>
    <col min="8" max="8" width="13.21875" style="31" customWidth="1"/>
    <col min="9" max="9" width="7.77734375" style="31" customWidth="1"/>
    <col min="10" max="10" width="12" style="28" customWidth="1"/>
    <col min="11" max="11" width="15.77734375" style="28" customWidth="1"/>
    <col min="12" max="12" width="7.88671875" style="31" customWidth="1"/>
    <col min="13" max="13" width="8.44140625" style="31" customWidth="1"/>
    <col min="14" max="15" width="8.6640625" style="31" customWidth="1"/>
    <col min="16" max="16" width="26.77734375" style="28" customWidth="1"/>
    <col min="17" max="17" width="8.88671875" style="37" customWidth="1"/>
    <col min="18" max="18" width="9" style="37" customWidth="1"/>
    <col min="19" max="20" width="8.88671875" style="37" customWidth="1"/>
    <col min="21" max="22" width="9" style="34" customWidth="1"/>
    <col min="23" max="23" width="8.88671875" style="28" customWidth="1"/>
    <col min="24" max="24" width="9" style="41" customWidth="1"/>
    <col min="25" max="25" width="16.77734375" style="41" customWidth="1"/>
    <col min="26" max="27" width="9" style="28" customWidth="1"/>
    <col min="28" max="28" width="9" style="31" customWidth="1"/>
    <col min="29" max="31" width="8.88671875" style="28" customWidth="1"/>
    <col min="32" max="32" width="36.44140625" style="28" customWidth="1"/>
    <col min="33" max="33" width="21.77734375" style="31" customWidth="1"/>
    <col min="34" max="16384" width="8.88671875" style="28"/>
  </cols>
  <sheetData>
    <row r="1" spans="1:33" s="27" customFormat="1" ht="20.100000000000001" customHeight="1" x14ac:dyDescent="0.15">
      <c r="A1" s="63" t="s">
        <v>9</v>
      </c>
      <c r="B1" s="63" t="s">
        <v>0</v>
      </c>
      <c r="C1" s="63" t="s">
        <v>10</v>
      </c>
      <c r="D1" s="63" t="s">
        <v>11</v>
      </c>
      <c r="E1" s="63" t="s">
        <v>12</v>
      </c>
      <c r="F1" s="63" t="s">
        <v>13</v>
      </c>
      <c r="G1" s="63" t="s">
        <v>14</v>
      </c>
      <c r="H1" s="63" t="s">
        <v>16</v>
      </c>
      <c r="I1" s="64" t="s">
        <v>17</v>
      </c>
      <c r="J1" s="64"/>
      <c r="K1" s="63" t="s">
        <v>18</v>
      </c>
      <c r="L1" s="63"/>
      <c r="M1" s="74"/>
      <c r="N1" s="63" t="s">
        <v>82</v>
      </c>
      <c r="O1" s="66" t="s">
        <v>83</v>
      </c>
      <c r="P1" s="69" t="s">
        <v>19</v>
      </c>
      <c r="Q1" s="57" t="s">
        <v>20</v>
      </c>
      <c r="R1" s="57"/>
      <c r="S1" s="62"/>
      <c r="T1" s="62"/>
      <c r="U1" s="54" t="s">
        <v>21</v>
      </c>
      <c r="V1" s="55"/>
      <c r="W1" s="55"/>
      <c r="X1" s="55"/>
      <c r="Y1" s="56"/>
      <c r="Z1" s="73" t="s">
        <v>22</v>
      </c>
      <c r="AA1" s="71" t="s">
        <v>23</v>
      </c>
      <c r="AB1" s="71" t="s">
        <v>24</v>
      </c>
      <c r="AC1" s="71" t="s">
        <v>25</v>
      </c>
      <c r="AD1" s="65" t="s">
        <v>26</v>
      </c>
      <c r="AE1" s="65" t="s">
        <v>27</v>
      </c>
      <c r="AF1" s="65" t="s">
        <v>28</v>
      </c>
      <c r="AG1" s="62" t="s">
        <v>15</v>
      </c>
    </row>
    <row r="2" spans="1:33" s="27" customFormat="1" ht="20.100000000000001" customHeight="1" x14ac:dyDescent="0.15">
      <c r="A2" s="63"/>
      <c r="B2" s="63"/>
      <c r="C2" s="63"/>
      <c r="D2" s="63"/>
      <c r="E2" s="63"/>
      <c r="F2" s="63"/>
      <c r="G2" s="63"/>
      <c r="H2" s="63"/>
      <c r="I2" s="64"/>
      <c r="J2" s="64"/>
      <c r="K2" s="63"/>
      <c r="L2" s="63"/>
      <c r="M2" s="74"/>
      <c r="N2" s="64"/>
      <c r="O2" s="67"/>
      <c r="P2" s="69"/>
      <c r="Q2" s="57" t="s">
        <v>29</v>
      </c>
      <c r="R2" s="57" t="s">
        <v>30</v>
      </c>
      <c r="S2" s="57" t="s">
        <v>31</v>
      </c>
      <c r="T2" s="57" t="s">
        <v>32</v>
      </c>
      <c r="U2" s="59" t="s">
        <v>33</v>
      </c>
      <c r="V2" s="59" t="s">
        <v>34</v>
      </c>
      <c r="W2" s="58" t="s">
        <v>35</v>
      </c>
      <c r="X2" s="59" t="s">
        <v>36</v>
      </c>
      <c r="Y2" s="60" t="s">
        <v>103</v>
      </c>
      <c r="Z2" s="73"/>
      <c r="AA2" s="71"/>
      <c r="AB2" s="72"/>
      <c r="AC2" s="72"/>
      <c r="AD2" s="65"/>
      <c r="AE2" s="65"/>
      <c r="AF2" s="65"/>
      <c r="AG2" s="62"/>
    </row>
    <row r="3" spans="1:33" s="27" customFormat="1" ht="20.100000000000001" customHeight="1" x14ac:dyDescent="0.15">
      <c r="A3" s="63"/>
      <c r="B3" s="63"/>
      <c r="C3" s="63"/>
      <c r="D3" s="63"/>
      <c r="E3" s="63"/>
      <c r="F3" s="63"/>
      <c r="G3" s="63"/>
      <c r="H3" s="63"/>
      <c r="I3" s="32" t="s">
        <v>37</v>
      </c>
      <c r="J3" s="32" t="s">
        <v>81</v>
      </c>
      <c r="K3" s="32" t="s">
        <v>38</v>
      </c>
      <c r="L3" s="33" t="s">
        <v>39</v>
      </c>
      <c r="M3" s="32" t="s">
        <v>40</v>
      </c>
      <c r="N3" s="64"/>
      <c r="O3" s="68"/>
      <c r="P3" s="70"/>
      <c r="Q3" s="57"/>
      <c r="R3" s="57"/>
      <c r="S3" s="57"/>
      <c r="T3" s="57"/>
      <c r="U3" s="57"/>
      <c r="V3" s="57"/>
      <c r="W3" s="58"/>
      <c r="X3" s="57"/>
      <c r="Y3" s="61"/>
      <c r="Z3" s="71"/>
      <c r="AA3" s="71"/>
      <c r="AB3" s="72"/>
      <c r="AC3" s="72"/>
      <c r="AD3" s="65"/>
      <c r="AE3" s="65"/>
      <c r="AF3" s="65"/>
      <c r="AG3" s="62"/>
    </row>
    <row r="4" spans="1:33" s="29" customFormat="1" ht="57" customHeight="1" x14ac:dyDescent="0.15">
      <c r="A4" s="1" t="s">
        <v>45</v>
      </c>
      <c r="B4" s="1" t="s">
        <v>47</v>
      </c>
      <c r="C4" s="1" t="s">
        <v>48</v>
      </c>
      <c r="D4" s="75" t="s">
        <v>117</v>
      </c>
      <c r="E4" s="76" t="s">
        <v>6</v>
      </c>
      <c r="F4" s="76" t="s">
        <v>4</v>
      </c>
      <c r="G4" s="76" t="s">
        <v>2</v>
      </c>
      <c r="H4" s="76" t="s">
        <v>49</v>
      </c>
      <c r="I4" s="76" t="s">
        <v>5</v>
      </c>
      <c r="J4" s="76" t="s">
        <v>93</v>
      </c>
      <c r="K4" s="76" t="s">
        <v>125</v>
      </c>
      <c r="L4" s="76" t="s">
        <v>126</v>
      </c>
      <c r="M4" s="77" t="s">
        <v>8</v>
      </c>
      <c r="N4" s="76" t="s">
        <v>127</v>
      </c>
      <c r="O4" s="1" t="s">
        <v>84</v>
      </c>
      <c r="P4" s="3" t="s">
        <v>111</v>
      </c>
      <c r="Q4" s="26">
        <v>1080</v>
      </c>
      <c r="R4" s="35">
        <v>1080</v>
      </c>
      <c r="S4" s="14">
        <v>0</v>
      </c>
      <c r="T4" s="14">
        <v>0</v>
      </c>
      <c r="U4" s="35">
        <v>12740</v>
      </c>
      <c r="V4" s="35">
        <v>7746</v>
      </c>
      <c r="W4" s="4" t="s">
        <v>43</v>
      </c>
      <c r="X4" s="4">
        <v>1</v>
      </c>
      <c r="Y4" s="51" t="s">
        <v>104</v>
      </c>
      <c r="Z4" s="5">
        <v>34516</v>
      </c>
      <c r="AA4" s="6">
        <v>34548</v>
      </c>
      <c r="AB4" s="6">
        <v>38394</v>
      </c>
      <c r="AC4" s="6">
        <v>43445</v>
      </c>
      <c r="AD4" s="2" t="s">
        <v>50</v>
      </c>
      <c r="AE4" s="2" t="s">
        <v>51</v>
      </c>
      <c r="AF4" s="7" t="s">
        <v>92</v>
      </c>
      <c r="AG4" s="50" t="s">
        <v>132</v>
      </c>
    </row>
    <row r="5" spans="1:33" s="29" customFormat="1" ht="57" customHeight="1" x14ac:dyDescent="0.15">
      <c r="A5" s="8" t="s">
        <v>45</v>
      </c>
      <c r="B5" s="8" t="s">
        <v>47</v>
      </c>
      <c r="C5" s="8" t="s">
        <v>52</v>
      </c>
      <c r="D5" s="78" t="s">
        <v>118</v>
      </c>
      <c r="E5" s="79" t="s">
        <v>6</v>
      </c>
      <c r="F5" s="79" t="s">
        <v>4</v>
      </c>
      <c r="G5" s="79" t="s">
        <v>2</v>
      </c>
      <c r="H5" s="79" t="s">
        <v>49</v>
      </c>
      <c r="I5" s="79" t="s">
        <v>5</v>
      </c>
      <c r="J5" s="76" t="s">
        <v>93</v>
      </c>
      <c r="K5" s="76" t="s">
        <v>125</v>
      </c>
      <c r="L5" s="76" t="s">
        <v>126</v>
      </c>
      <c r="M5" s="77" t="s">
        <v>8</v>
      </c>
      <c r="N5" s="79" t="s">
        <v>128</v>
      </c>
      <c r="O5" s="8" t="s">
        <v>84</v>
      </c>
      <c r="P5" s="9" t="s">
        <v>53</v>
      </c>
      <c r="Q5" s="26">
        <v>1342</v>
      </c>
      <c r="R5" s="14">
        <v>1342</v>
      </c>
      <c r="S5" s="14">
        <v>0</v>
      </c>
      <c r="T5" s="14">
        <v>0</v>
      </c>
      <c r="U5" s="36">
        <v>14996</v>
      </c>
      <c r="V5" s="36">
        <v>14323</v>
      </c>
      <c r="W5" s="10" t="s">
        <v>44</v>
      </c>
      <c r="X5" s="38">
        <v>1</v>
      </c>
      <c r="Y5" s="51" t="s">
        <v>104</v>
      </c>
      <c r="Z5" s="11">
        <v>38554</v>
      </c>
      <c r="AA5" s="6">
        <v>39422</v>
      </c>
      <c r="AB5" s="6">
        <v>39561</v>
      </c>
      <c r="AC5" s="6">
        <v>43445</v>
      </c>
      <c r="AD5" s="12" t="s">
        <v>54</v>
      </c>
      <c r="AE5" s="12" t="s">
        <v>55</v>
      </c>
      <c r="AF5" s="7" t="s">
        <v>95</v>
      </c>
      <c r="AG5" s="13"/>
    </row>
    <row r="6" spans="1:33" s="29" customFormat="1" ht="57" customHeight="1" x14ac:dyDescent="0.15">
      <c r="A6" s="1" t="s">
        <v>45</v>
      </c>
      <c r="B6" s="1" t="s">
        <v>47</v>
      </c>
      <c r="C6" s="1" t="s">
        <v>56</v>
      </c>
      <c r="D6" s="75" t="s">
        <v>119</v>
      </c>
      <c r="E6" s="76" t="s">
        <v>6</v>
      </c>
      <c r="F6" s="76" t="s">
        <v>4</v>
      </c>
      <c r="G6" s="76" t="s">
        <v>2</v>
      </c>
      <c r="H6" s="76" t="s">
        <v>49</v>
      </c>
      <c r="I6" s="76" t="s">
        <v>5</v>
      </c>
      <c r="J6" s="76" t="s">
        <v>93</v>
      </c>
      <c r="K6" s="76" t="s">
        <v>125</v>
      </c>
      <c r="L6" s="76" t="s">
        <v>126</v>
      </c>
      <c r="M6" s="77" t="s">
        <v>8</v>
      </c>
      <c r="N6" s="76" t="s">
        <v>112</v>
      </c>
      <c r="O6" s="8" t="s">
        <v>84</v>
      </c>
      <c r="P6" s="3" t="s">
        <v>57</v>
      </c>
      <c r="Q6" s="26">
        <f t="shared" ref="Q6" si="0">SUM(R6:T6)</f>
        <v>502</v>
      </c>
      <c r="R6" s="14">
        <v>502</v>
      </c>
      <c r="S6" s="14">
        <v>0</v>
      </c>
      <c r="T6" s="14">
        <v>0</v>
      </c>
      <c r="U6" s="14">
        <v>1600.3</v>
      </c>
      <c r="V6" s="14">
        <v>4746</v>
      </c>
      <c r="W6" s="42" t="s">
        <v>42</v>
      </c>
      <c r="X6" s="38">
        <v>1</v>
      </c>
      <c r="Y6" s="51" t="s">
        <v>105</v>
      </c>
      <c r="Z6" s="11">
        <v>37678</v>
      </c>
      <c r="AA6" s="6">
        <v>37893</v>
      </c>
      <c r="AB6" s="6">
        <v>37998</v>
      </c>
      <c r="AC6" s="6">
        <v>43445</v>
      </c>
      <c r="AD6" s="15" t="s">
        <v>58</v>
      </c>
      <c r="AE6" s="15" t="s">
        <v>59</v>
      </c>
      <c r="AF6" t="s">
        <v>96</v>
      </c>
      <c r="AG6" s="15"/>
    </row>
    <row r="7" spans="1:33" s="29" customFormat="1" ht="57" customHeight="1" x14ac:dyDescent="0.15">
      <c r="A7" s="1" t="s">
        <v>45</v>
      </c>
      <c r="B7" s="1" t="s">
        <v>47</v>
      </c>
      <c r="C7" s="1" t="s">
        <v>46</v>
      </c>
      <c r="D7" s="75" t="s">
        <v>120</v>
      </c>
      <c r="E7" s="76" t="s">
        <v>6</v>
      </c>
      <c r="F7" s="76" t="s">
        <v>4</v>
      </c>
      <c r="G7" s="76" t="s">
        <v>2</v>
      </c>
      <c r="H7" s="76" t="s">
        <v>49</v>
      </c>
      <c r="I7" s="76" t="s">
        <v>5</v>
      </c>
      <c r="J7" s="76" t="s">
        <v>93</v>
      </c>
      <c r="K7" s="76" t="s">
        <v>125</v>
      </c>
      <c r="L7" s="76" t="s">
        <v>126</v>
      </c>
      <c r="M7" s="77" t="s">
        <v>8</v>
      </c>
      <c r="N7" s="76" t="s">
        <v>129</v>
      </c>
      <c r="O7" s="8" t="s">
        <v>84</v>
      </c>
      <c r="P7" s="3" t="s">
        <v>60</v>
      </c>
      <c r="Q7" s="26">
        <v>931</v>
      </c>
      <c r="R7" s="16">
        <v>931</v>
      </c>
      <c r="S7" s="14">
        <v>0</v>
      </c>
      <c r="T7" s="14">
        <v>0</v>
      </c>
      <c r="U7" s="16">
        <v>2922</v>
      </c>
      <c r="V7" s="16">
        <v>7329</v>
      </c>
      <c r="W7" s="17" t="s">
        <v>44</v>
      </c>
      <c r="X7" s="39">
        <v>1</v>
      </c>
      <c r="Y7" s="51" t="s">
        <v>105</v>
      </c>
      <c r="Z7" s="18">
        <v>38290</v>
      </c>
      <c r="AA7" s="6">
        <v>38089</v>
      </c>
      <c r="AB7" s="6">
        <v>38407</v>
      </c>
      <c r="AC7" s="6">
        <v>43445</v>
      </c>
      <c r="AD7" s="15" t="s">
        <v>61</v>
      </c>
      <c r="AE7" s="15" t="s">
        <v>62</v>
      </c>
      <c r="AF7" s="7" t="s">
        <v>97</v>
      </c>
      <c r="AG7" s="15"/>
    </row>
    <row r="8" spans="1:33" s="29" customFormat="1" ht="57" customHeight="1" x14ac:dyDescent="0.15">
      <c r="A8" s="1" t="s">
        <v>45</v>
      </c>
      <c r="B8" s="1" t="s">
        <v>47</v>
      </c>
      <c r="C8" s="1" t="s">
        <v>63</v>
      </c>
      <c r="D8" s="75" t="s">
        <v>121</v>
      </c>
      <c r="E8" s="76" t="s">
        <v>6</v>
      </c>
      <c r="F8" s="76" t="s">
        <v>4</v>
      </c>
      <c r="G8" s="76" t="s">
        <v>2</v>
      </c>
      <c r="H8" s="76" t="s">
        <v>49</v>
      </c>
      <c r="I8" s="76" t="s">
        <v>5</v>
      </c>
      <c r="J8" s="76" t="s">
        <v>93</v>
      </c>
      <c r="K8" s="76" t="s">
        <v>125</v>
      </c>
      <c r="L8" s="76" t="s">
        <v>126</v>
      </c>
      <c r="M8" s="77" t="s">
        <v>8</v>
      </c>
      <c r="N8" s="76" t="s">
        <v>114</v>
      </c>
      <c r="O8" s="8" t="s">
        <v>84</v>
      </c>
      <c r="P8" s="3" t="s">
        <v>64</v>
      </c>
      <c r="Q8" s="26">
        <v>688</v>
      </c>
      <c r="R8" s="16">
        <v>688</v>
      </c>
      <c r="S8" s="14">
        <v>0</v>
      </c>
      <c r="T8" s="14">
        <v>0</v>
      </c>
      <c r="U8" s="16">
        <v>10552</v>
      </c>
      <c r="V8" s="16">
        <v>6617</v>
      </c>
      <c r="W8" s="17" t="s">
        <v>65</v>
      </c>
      <c r="X8" s="39">
        <v>2</v>
      </c>
      <c r="Y8" s="52" t="s">
        <v>106</v>
      </c>
      <c r="Z8" s="18">
        <v>39164</v>
      </c>
      <c r="AA8" s="6">
        <v>40260</v>
      </c>
      <c r="AB8" s="6">
        <v>40373</v>
      </c>
      <c r="AC8" s="6">
        <v>43445</v>
      </c>
      <c r="AD8" s="15" t="s">
        <v>66</v>
      </c>
      <c r="AE8" s="15" t="s">
        <v>67</v>
      </c>
      <c r="AF8" s="7" t="s">
        <v>98</v>
      </c>
      <c r="AG8" s="15"/>
    </row>
    <row r="9" spans="1:33" s="29" customFormat="1" ht="57" customHeight="1" x14ac:dyDescent="0.15">
      <c r="A9" s="1" t="s">
        <v>45</v>
      </c>
      <c r="B9" s="1" t="s">
        <v>47</v>
      </c>
      <c r="C9" s="1" t="s">
        <v>85</v>
      </c>
      <c r="D9" s="75" t="s">
        <v>122</v>
      </c>
      <c r="E9" s="76" t="s">
        <v>86</v>
      </c>
      <c r="F9" s="76" t="s">
        <v>4</v>
      </c>
      <c r="G9" s="76" t="s">
        <v>2</v>
      </c>
      <c r="H9" s="76" t="s">
        <v>49</v>
      </c>
      <c r="I9" s="76" t="s">
        <v>5</v>
      </c>
      <c r="J9" s="76" t="s">
        <v>87</v>
      </c>
      <c r="K9" s="76" t="s">
        <v>125</v>
      </c>
      <c r="L9" s="76" t="s">
        <v>126</v>
      </c>
      <c r="M9" s="77" t="s">
        <v>8</v>
      </c>
      <c r="N9" s="76" t="s">
        <v>130</v>
      </c>
      <c r="O9" s="8" t="s">
        <v>84</v>
      </c>
      <c r="P9" s="43" t="s">
        <v>88</v>
      </c>
      <c r="Q9" s="45">
        <v>1340</v>
      </c>
      <c r="R9" s="45">
        <v>1340</v>
      </c>
      <c r="S9" s="45">
        <v>0</v>
      </c>
      <c r="T9" s="45">
        <v>0</v>
      </c>
      <c r="U9" s="44">
        <v>4040</v>
      </c>
      <c r="V9" s="44">
        <v>14424</v>
      </c>
      <c r="W9" s="46" t="s">
        <v>89</v>
      </c>
      <c r="X9" s="47">
        <v>1</v>
      </c>
      <c r="Y9" s="53" t="s">
        <v>107</v>
      </c>
      <c r="Z9" s="48">
        <v>42353</v>
      </c>
      <c r="AA9" s="48">
        <v>43861</v>
      </c>
      <c r="AB9" s="48">
        <v>43941</v>
      </c>
      <c r="AC9" s="48">
        <v>43941</v>
      </c>
      <c r="AD9" s="46" t="s">
        <v>90</v>
      </c>
      <c r="AE9" s="46" t="s">
        <v>91</v>
      </c>
      <c r="AF9" s="49" t="s">
        <v>99</v>
      </c>
      <c r="AG9" s="15"/>
    </row>
    <row r="10" spans="1:33" s="29" customFormat="1" ht="57" customHeight="1" x14ac:dyDescent="0.15">
      <c r="A10" s="8" t="s">
        <v>45</v>
      </c>
      <c r="B10" s="8" t="s">
        <v>47</v>
      </c>
      <c r="C10" s="8" t="s">
        <v>68</v>
      </c>
      <c r="D10" s="78" t="s">
        <v>123</v>
      </c>
      <c r="E10" s="79" t="s">
        <v>6</v>
      </c>
      <c r="F10" s="79" t="s">
        <v>3</v>
      </c>
      <c r="G10" s="79" t="s">
        <v>2</v>
      </c>
      <c r="H10" s="79" t="s">
        <v>49</v>
      </c>
      <c r="I10" s="79" t="s">
        <v>5</v>
      </c>
      <c r="J10" s="76" t="s">
        <v>93</v>
      </c>
      <c r="K10" s="76" t="s">
        <v>125</v>
      </c>
      <c r="L10" s="76" t="s">
        <v>126</v>
      </c>
      <c r="M10" s="77" t="s">
        <v>8</v>
      </c>
      <c r="N10" s="79" t="s">
        <v>113</v>
      </c>
      <c r="O10" s="8" t="s">
        <v>84</v>
      </c>
      <c r="P10" s="9" t="s">
        <v>69</v>
      </c>
      <c r="Q10" s="26">
        <f t="shared" ref="Q10" si="1">SUM(R10:T10)</f>
        <v>184</v>
      </c>
      <c r="R10" s="19">
        <v>184</v>
      </c>
      <c r="S10" s="14">
        <v>0</v>
      </c>
      <c r="T10" s="14">
        <v>0</v>
      </c>
      <c r="U10" s="19">
        <v>1247.3</v>
      </c>
      <c r="V10" s="19">
        <v>721.18</v>
      </c>
      <c r="W10" s="20" t="s">
        <v>41</v>
      </c>
      <c r="X10" s="40">
        <v>1</v>
      </c>
      <c r="Y10" s="40" t="s">
        <v>108</v>
      </c>
      <c r="Z10" s="21">
        <v>36678</v>
      </c>
      <c r="AA10" s="6">
        <v>36299</v>
      </c>
      <c r="AB10" s="6">
        <v>38394</v>
      </c>
      <c r="AC10" s="6">
        <v>43445</v>
      </c>
      <c r="AD10" s="12" t="s">
        <v>70</v>
      </c>
      <c r="AE10" s="12" t="s">
        <v>71</v>
      </c>
      <c r="AF10" s="7" t="s">
        <v>100</v>
      </c>
      <c r="AG10" s="13"/>
    </row>
    <row r="11" spans="1:33" s="29" customFormat="1" ht="57" customHeight="1" x14ac:dyDescent="0.15">
      <c r="A11" s="8" t="s">
        <v>45</v>
      </c>
      <c r="B11" s="8" t="s">
        <v>47</v>
      </c>
      <c r="C11" s="8" t="s">
        <v>72</v>
      </c>
      <c r="D11" s="78" t="s">
        <v>124</v>
      </c>
      <c r="E11" s="79" t="s">
        <v>6</v>
      </c>
      <c r="F11" s="79" t="s">
        <v>3</v>
      </c>
      <c r="G11" s="79" t="s">
        <v>2</v>
      </c>
      <c r="H11" s="79" t="s">
        <v>49</v>
      </c>
      <c r="I11" s="79" t="s">
        <v>5</v>
      </c>
      <c r="J11" s="76" t="s">
        <v>93</v>
      </c>
      <c r="K11" s="76" t="s">
        <v>125</v>
      </c>
      <c r="L11" s="76" t="s">
        <v>126</v>
      </c>
      <c r="M11" s="77" t="s">
        <v>8</v>
      </c>
      <c r="N11" s="79" t="s">
        <v>131</v>
      </c>
      <c r="O11" s="8" t="s">
        <v>84</v>
      </c>
      <c r="P11" s="9" t="s">
        <v>73</v>
      </c>
      <c r="Q11" s="26">
        <v>338</v>
      </c>
      <c r="R11" s="14">
        <v>338</v>
      </c>
      <c r="S11" s="14">
        <v>0</v>
      </c>
      <c r="T11" s="14">
        <v>0</v>
      </c>
      <c r="U11" s="14">
        <v>964</v>
      </c>
      <c r="V11" s="14">
        <v>1838</v>
      </c>
      <c r="W11" s="10" t="s">
        <v>44</v>
      </c>
      <c r="X11" s="38">
        <v>1</v>
      </c>
      <c r="Y11" s="38" t="s">
        <v>109</v>
      </c>
      <c r="Z11" s="11">
        <v>39416</v>
      </c>
      <c r="AA11" s="6">
        <v>39960</v>
      </c>
      <c r="AB11" s="6">
        <v>40163</v>
      </c>
      <c r="AC11" s="6">
        <v>43445</v>
      </c>
      <c r="AD11" s="12" t="s">
        <v>74</v>
      </c>
      <c r="AE11" s="12" t="s">
        <v>75</v>
      </c>
      <c r="AF11" s="7" t="s">
        <v>101</v>
      </c>
      <c r="AG11" s="13"/>
    </row>
    <row r="12" spans="1:33" s="29" customFormat="1" ht="57" customHeight="1" x14ac:dyDescent="0.15">
      <c r="A12" s="2" t="s">
        <v>45</v>
      </c>
      <c r="B12" s="2" t="s">
        <v>47</v>
      </c>
      <c r="C12" s="2" t="s">
        <v>68</v>
      </c>
      <c r="D12" s="22" t="s">
        <v>116</v>
      </c>
      <c r="E12" s="2" t="s">
        <v>1</v>
      </c>
      <c r="F12" s="2" t="s">
        <v>3</v>
      </c>
      <c r="G12" s="2" t="s">
        <v>1</v>
      </c>
      <c r="H12" s="2" t="s">
        <v>76</v>
      </c>
      <c r="I12" s="2" t="s">
        <v>7</v>
      </c>
      <c r="J12" s="2" t="s">
        <v>94</v>
      </c>
      <c r="K12" s="2" t="s">
        <v>77</v>
      </c>
      <c r="L12" s="2" t="s">
        <v>76</v>
      </c>
      <c r="M12" s="2" t="s">
        <v>8</v>
      </c>
      <c r="N12" s="2" t="s">
        <v>115</v>
      </c>
      <c r="O12" s="8" t="s">
        <v>84</v>
      </c>
      <c r="P12" s="23" t="s">
        <v>78</v>
      </c>
      <c r="Q12" s="26">
        <f t="shared" ref="Q12" si="2">SUM(R12:T12)</f>
        <v>1500</v>
      </c>
      <c r="R12" s="23">
        <v>1500</v>
      </c>
      <c r="S12" s="23">
        <v>0</v>
      </c>
      <c r="T12" s="23">
        <v>0</v>
      </c>
      <c r="U12" s="23">
        <v>8993</v>
      </c>
      <c r="V12" s="23">
        <v>11674</v>
      </c>
      <c r="W12" s="24" t="s">
        <v>44</v>
      </c>
      <c r="X12" s="24">
        <v>1</v>
      </c>
      <c r="Y12" s="24" t="s">
        <v>110</v>
      </c>
      <c r="Z12" s="25">
        <v>40865</v>
      </c>
      <c r="AA12" s="25">
        <v>40907</v>
      </c>
      <c r="AB12" s="25">
        <v>40907</v>
      </c>
      <c r="AC12" s="25">
        <v>41316</v>
      </c>
      <c r="AD12" s="24" t="s">
        <v>79</v>
      </c>
      <c r="AE12" s="24" t="s">
        <v>80</v>
      </c>
      <c r="AF12" s="24" t="s">
        <v>102</v>
      </c>
      <c r="AG12" s="24"/>
    </row>
  </sheetData>
  <mergeCells count="32">
    <mergeCell ref="A1:A3"/>
    <mergeCell ref="B1:B3"/>
    <mergeCell ref="C1:C3"/>
    <mergeCell ref="D1:D3"/>
    <mergeCell ref="E1:E3"/>
    <mergeCell ref="F1:F3"/>
    <mergeCell ref="G1:G3"/>
    <mergeCell ref="H1:H3"/>
    <mergeCell ref="I1:J2"/>
    <mergeCell ref="K1:M2"/>
    <mergeCell ref="AG1:AG3"/>
    <mergeCell ref="N1:N3"/>
    <mergeCell ref="AE1:AE3"/>
    <mergeCell ref="AF1:AF3"/>
    <mergeCell ref="AD1:AD3"/>
    <mergeCell ref="O1:O3"/>
    <mergeCell ref="P1:P3"/>
    <mergeCell ref="AB1:AB3"/>
    <mergeCell ref="AC1:AC3"/>
    <mergeCell ref="U2:U3"/>
    <mergeCell ref="V2:V3"/>
    <mergeCell ref="Q1:T1"/>
    <mergeCell ref="Z1:Z3"/>
    <mergeCell ref="AA1:AA3"/>
    <mergeCell ref="Q2:Q3"/>
    <mergeCell ref="R2:R3"/>
    <mergeCell ref="U1:Y1"/>
    <mergeCell ref="S2:S3"/>
    <mergeCell ref="T2:T3"/>
    <mergeCell ref="W2:W3"/>
    <mergeCell ref="X2:X3"/>
    <mergeCell ref="Y2:Y3"/>
  </mergeCells>
  <phoneticPr fontId="11" type="noConversion"/>
  <conditionalFormatting sqref="AG12">
    <cfRule type="expression" dxfId="13" priority="16237">
      <formula>#REF!="확인"</formula>
    </cfRule>
  </conditionalFormatting>
  <conditionalFormatting sqref="R4:R5 R7:R8 R11 U11:AF11 U8:AF8 U7:X7 Z7:AF7 U4:AF5">
    <cfRule type="expression" dxfId="12" priority="4496">
      <formula>#REF!="확인"</formula>
    </cfRule>
  </conditionalFormatting>
  <conditionalFormatting sqref="A4:M11">
    <cfRule type="expression" dxfId="11" priority="4495">
      <formula>#REF!="확인"</formula>
    </cfRule>
  </conditionalFormatting>
  <conditionalFormatting sqref="N4:P8 N10:P11 N9:O9">
    <cfRule type="expression" dxfId="10" priority="4494">
      <formula>#REF!="확인"</formula>
    </cfRule>
  </conditionalFormatting>
  <conditionalFormatting sqref="AG4:AG9 AG11">
    <cfRule type="expression" dxfId="9" priority="4490">
      <formula>#REF!="확인"</formula>
    </cfRule>
  </conditionalFormatting>
  <conditionalFormatting sqref="R6 T6:X6 S4:S8 T4:T5 T7:T8 S10:T11 Z6:AF6">
    <cfRule type="expression" dxfId="8" priority="44">
      <formula>#REF!="확인"</formula>
    </cfRule>
  </conditionalFormatting>
  <conditionalFormatting sqref="R10 U10:AF10">
    <cfRule type="expression" dxfId="7" priority="26">
      <formula>#REF!="확인"</formula>
    </cfRule>
  </conditionalFormatting>
  <conditionalFormatting sqref="AG10">
    <cfRule type="expression" dxfId="6" priority="22">
      <formula>#REF!="확인"</formula>
    </cfRule>
  </conditionalFormatting>
  <conditionalFormatting sqref="R12:AF12">
    <cfRule type="expression" dxfId="5" priority="7">
      <formula>#REF!="확인"</formula>
    </cfRule>
  </conditionalFormatting>
  <conditionalFormatting sqref="A12:N12 P12">
    <cfRule type="expression" dxfId="4" priority="6">
      <formula>#REF!="확인"</formula>
    </cfRule>
  </conditionalFormatting>
  <conditionalFormatting sqref="O12">
    <cfRule type="expression" dxfId="3" priority="5">
      <formula>#REF!="확인"</formula>
    </cfRule>
  </conditionalFormatting>
  <conditionalFormatting sqref="AF9">
    <cfRule type="expression" dxfId="2" priority="3">
      <formula>#REF!="확인"</formula>
    </cfRule>
  </conditionalFormatting>
  <conditionalFormatting sqref="Y6">
    <cfRule type="expression" dxfId="1" priority="2">
      <formula>#REF!="확인"</formula>
    </cfRule>
  </conditionalFormatting>
  <conditionalFormatting sqref="Y7">
    <cfRule type="expression" dxfId="0" priority="1">
      <formula>#REF!="확인"</formula>
    </cfRule>
  </conditionalFormatting>
  <dataValidations count="2">
    <dataValidation type="list" allowBlank="1" showInputMessage="1" showErrorMessage="1" sqref="F4:F12">
      <formula1>$F$1:$F$3</formula1>
    </dataValidation>
    <dataValidation type="list" allowBlank="1" showInputMessage="1" showErrorMessage="1" sqref="I1:I1048576 M1:M1048576 G1:G1048576 O1:O1048576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92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1.총괄 시설세부현황</vt:lpstr>
    </vt:vector>
  </TitlesOfParts>
  <Company>국가청소년위원회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김봉두</dc:creator>
  <cp:lastModifiedBy>Owner</cp:lastModifiedBy>
  <cp:lastPrinted>2019-11-05T09:06:41Z</cp:lastPrinted>
  <dcterms:created xsi:type="dcterms:W3CDTF">2007-03-13T07:44:50Z</dcterms:created>
  <dcterms:modified xsi:type="dcterms:W3CDTF">2025-04-11T02:01:16Z</dcterms:modified>
</cp:coreProperties>
</file>