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\교육지원팀업무\5. 행정자료(주요업무계획 등)\사전정보공표\2026\"/>
    </mc:Choice>
  </mc:AlternateContent>
  <xr:revisionPtr revIDLastSave="0" documentId="13_ncr:1_{C7F9A40E-2D5C-4787-80E0-5D9D81C0BEEB}" xr6:coauthVersionLast="37" xr6:coauthVersionMax="37" xr10:uidLastSave="{00000000-0000-0000-0000-000000000000}"/>
  <bookViews>
    <workbookView xWindow="0" yWindow="0" windowWidth="28800" windowHeight="10605" tabRatio="761" xr2:uid="{00000000-000D-0000-FFFF-FFFF00000000}"/>
  </bookViews>
  <sheets>
    <sheet name="2024 사전정보공표" sheetId="5" r:id="rId1"/>
  </sheets>
  <definedNames>
    <definedName name="_xlnm._FilterDatabase" localSheetId="0" hidden="1">'2024 사전정보공표'!$A$4:$R$4</definedName>
    <definedName name="_xlnm.Print_Area" localSheetId="0">'2024 사전정보공표'!$B$1:$R$8</definedName>
    <definedName name="_xlnm.Print_Titles" localSheetId="0">'2024 사전정보공표'!$2:$4</definedName>
  </definedNames>
  <calcPr calcId="179021"/>
</workbook>
</file>

<file path=xl/calcChain.xml><?xml version="1.0" encoding="utf-8"?>
<calcChain xmlns="http://schemas.openxmlformats.org/spreadsheetml/2006/main">
  <c r="M4" i="5" l="1"/>
  <c r="L4" i="5"/>
  <c r="K4" i="5" l="1"/>
  <c r="O4" i="5" l="1"/>
  <c r="Q4" i="5"/>
  <c r="P4" i="5"/>
  <c r="N4" i="5" l="1"/>
</calcChain>
</file>

<file path=xl/sharedStrings.xml><?xml version="1.0" encoding="utf-8"?>
<sst xmlns="http://schemas.openxmlformats.org/spreadsheetml/2006/main" count="31" uniqueCount="27">
  <si>
    <t>아파트명
(개발지구명)</t>
  </si>
  <si>
    <t>미징수및
체납액</t>
  </si>
  <si>
    <t>위치</t>
    <phoneticPr fontId="2" type="noConversion"/>
  </si>
  <si>
    <t>사업주체</t>
    <phoneticPr fontId="2" type="noConversion"/>
  </si>
  <si>
    <t>시공사</t>
    <phoneticPr fontId="2" type="noConversion"/>
  </si>
  <si>
    <t>사업승인일</t>
    <phoneticPr fontId="2" type="noConversion"/>
  </si>
  <si>
    <t>분양공고
승인일</t>
    <phoneticPr fontId="2" type="noConversion"/>
  </si>
  <si>
    <t>준공(예정)일</t>
    <phoneticPr fontId="2" type="noConversion"/>
  </si>
  <si>
    <t>부과일</t>
    <phoneticPr fontId="2" type="noConversion"/>
  </si>
  <si>
    <t>부과액</t>
    <phoneticPr fontId="2" type="noConversion"/>
  </si>
  <si>
    <t>징수액</t>
    <phoneticPr fontId="2" type="noConversion"/>
  </si>
  <si>
    <t>총세대수</t>
    <phoneticPr fontId="2" type="noConversion"/>
  </si>
  <si>
    <t>부과세대</t>
    <phoneticPr fontId="2" type="noConversion"/>
  </si>
  <si>
    <t>비고</t>
    <phoneticPr fontId="2" type="noConversion"/>
  </si>
  <si>
    <t>계</t>
    <phoneticPr fontId="2" type="noConversion"/>
  </si>
  <si>
    <t>잔여세대</t>
    <phoneticPr fontId="2" type="noConversion"/>
  </si>
  <si>
    <t>분양금액</t>
    <phoneticPr fontId="2" type="noConversion"/>
  </si>
  <si>
    <t>납부일
(도납부일)</t>
    <phoneticPr fontId="2" type="noConversion"/>
  </si>
  <si>
    <t>공영개발사업시행자
(택지개발사업자 등)
실시계획인가(승인) 신청일</t>
    <phoneticPr fontId="2" type="noConversion"/>
  </si>
  <si>
    <t>성남시 학교용지부담금 부과징수현황(2025. 4. ~ 2026. 3.)</t>
    <phoneticPr fontId="2" type="noConversion"/>
  </si>
  <si>
    <t>삼두아파트은영빌라 가로주택정비사업조합</t>
    <phoneticPr fontId="2" type="noConversion"/>
  </si>
  <si>
    <t>㈜계룡건설</t>
    <phoneticPr fontId="2" type="noConversion"/>
  </si>
  <si>
    <t>엘리프 성남 더 에듀</t>
    <phoneticPr fontId="2" type="noConversion"/>
  </si>
  <si>
    <t>삼남아파트</t>
    <phoneticPr fontId="2" type="noConversion"/>
  </si>
  <si>
    <t>삼남아파트 소규모재건축재정비사업조합</t>
    <phoneticPr fontId="2" type="noConversion"/>
  </si>
  <si>
    <t>담당부서: 미래교육과(교육지원팀 ☎ 031-729-3043)
작성일: 2026. 4. 22.</t>
    <phoneticPr fontId="2" type="noConversion"/>
  </si>
  <si>
    <t>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</si>
</sst>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"/>
      <family val="3"/>
      <charset val="129"/>
    </font>
    <font>
      <b/>
      <sz val="20"/>
      <name val="굴림"/>
      <family val="3"/>
      <charset val="129"/>
    </font>
    <font>
      <sz val="10"/>
      <name val="굴림"/>
      <family val="3"/>
      <charset val="129"/>
    </font>
    <font>
      <sz val="12"/>
      <name val="굴림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5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41" fontId="4" fillId="0" borderId="0" applyFont="0" applyFill="0" applyAlignment="0" applyProtection="0"/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" fillId="0" borderId="0">
      <alignment vertical="center"/>
    </xf>
    <xf numFmtId="0" fontId="4" fillId="0" borderId="0" applyFill="0" applyAlignment="0"/>
    <xf numFmtId="0" fontId="3" fillId="0" borderId="0">
      <alignment vertical="center"/>
    </xf>
    <xf numFmtId="0" fontId="1" fillId="0" borderId="0"/>
    <xf numFmtId="0" fontId="3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21" fillId="0" borderId="0" xfId="54" applyFont="1" applyAlignment="1"/>
    <xf numFmtId="0" fontId="21" fillId="0" borderId="0" xfId="54" applyFont="1" applyAlignment="1">
      <alignment wrapText="1"/>
    </xf>
    <xf numFmtId="0" fontId="21" fillId="0" borderId="0" xfId="54" applyFont="1"/>
    <xf numFmtId="41" fontId="21" fillId="0" borderId="0" xfId="34" applyNumberFormat="1" applyFont="1" applyAlignment="1"/>
    <xf numFmtId="41" fontId="21" fillId="0" borderId="0" xfId="54" applyNumberFormat="1" applyFont="1" applyAlignment="1"/>
    <xf numFmtId="41" fontId="21" fillId="0" borderId="0" xfId="34" applyFont="1" applyAlignment="1"/>
    <xf numFmtId="0" fontId="21" fillId="25" borderId="10" xfId="54" applyFont="1" applyFill="1" applyBorder="1" applyAlignment="1">
      <alignment horizontal="center" vertical="center"/>
    </xf>
    <xf numFmtId="0" fontId="21" fillId="25" borderId="10" xfId="54" applyFont="1" applyFill="1" applyBorder="1" applyAlignment="1">
      <alignment horizontal="center" vertical="center" wrapText="1"/>
    </xf>
    <xf numFmtId="14" fontId="21" fillId="25" borderId="10" xfId="54" applyNumberFormat="1" applyFont="1" applyFill="1" applyBorder="1" applyAlignment="1">
      <alignment horizontal="center" vertical="center"/>
    </xf>
    <xf numFmtId="14" fontId="23" fillId="25" borderId="10" xfId="54" applyNumberFormat="1" applyFont="1" applyFill="1" applyBorder="1" applyAlignment="1">
      <alignment horizontal="center" vertical="center" wrapText="1"/>
    </xf>
    <xf numFmtId="41" fontId="21" fillId="25" borderId="10" xfId="34" applyFont="1" applyFill="1" applyBorder="1" applyAlignment="1">
      <alignment horizontal="center" vertical="center"/>
    </xf>
    <xf numFmtId="41" fontId="21" fillId="26" borderId="10" xfId="34" applyFont="1" applyFill="1" applyBorder="1" applyAlignment="1">
      <alignment horizontal="center" vertical="center" wrapText="1"/>
    </xf>
    <xf numFmtId="0" fontId="24" fillId="0" borderId="0" xfId="54" applyFont="1"/>
    <xf numFmtId="0" fontId="23" fillId="0" borderId="0" xfId="54" applyFont="1" applyAlignment="1">
      <alignment horizontal="center" vertical="center"/>
    </xf>
    <xf numFmtId="14" fontId="23" fillId="0" borderId="10" xfId="0" applyNumberFormat="1" applyFont="1" applyFill="1" applyBorder="1" applyAlignment="1">
      <alignment horizontal="center" vertical="center" wrapText="1"/>
    </xf>
    <xf numFmtId="0" fontId="23" fillId="0" borderId="10" xfId="54" applyFont="1" applyFill="1" applyBorder="1" applyAlignment="1">
      <alignment horizontal="center" vertical="center" wrapText="1"/>
    </xf>
    <xf numFmtId="41" fontId="23" fillId="0" borderId="10" xfId="34" applyFont="1" applyFill="1" applyBorder="1" applyAlignment="1">
      <alignment horizontal="center" vertical="center" wrapText="1"/>
    </xf>
    <xf numFmtId="0" fontId="21" fillId="0" borderId="0" xfId="54" applyNumberFormat="1" applyFont="1"/>
    <xf numFmtId="0" fontId="23" fillId="25" borderId="10" xfId="54" applyNumberFormat="1" applyFont="1" applyFill="1" applyBorder="1" applyAlignment="1">
      <alignment horizontal="center" vertical="center" wrapText="1"/>
    </xf>
    <xf numFmtId="41" fontId="21" fillId="25" borderId="10" xfId="34" applyFont="1" applyFill="1" applyBorder="1" applyAlignment="1">
      <alignment horizontal="center" vertical="center" wrapText="1"/>
    </xf>
    <xf numFmtId="0" fontId="23" fillId="24" borderId="10" xfId="54" applyFont="1" applyFill="1" applyBorder="1" applyAlignment="1">
      <alignment horizontal="center" vertical="center"/>
    </xf>
    <xf numFmtId="41" fontId="23" fillId="24" borderId="10" xfId="34" applyNumberFormat="1" applyFont="1" applyFill="1" applyBorder="1" applyAlignment="1">
      <alignment horizontal="center" vertical="center"/>
    </xf>
    <xf numFmtId="14" fontId="23" fillId="24" borderId="10" xfId="34" applyNumberFormat="1" applyFont="1" applyFill="1" applyBorder="1" applyAlignment="1">
      <alignment horizontal="center" vertical="center"/>
    </xf>
    <xf numFmtId="0" fontId="23" fillId="24" borderId="10" xfId="34" applyNumberFormat="1" applyFont="1" applyFill="1" applyBorder="1" applyAlignment="1">
      <alignment horizontal="center" vertical="center"/>
    </xf>
    <xf numFmtId="41" fontId="23" fillId="24" borderId="10" xfId="34" applyFont="1" applyFill="1" applyBorder="1" applyAlignment="1">
      <alignment horizontal="center" vertical="center"/>
    </xf>
    <xf numFmtId="41" fontId="21" fillId="0" borderId="0" xfId="34" applyFont="1" applyAlignment="1">
      <alignment horizontal="center"/>
    </xf>
    <xf numFmtId="0" fontId="23" fillId="0" borderId="0" xfId="54" applyFont="1" applyAlignment="1">
      <alignment horizontal="left" vertical="center"/>
    </xf>
    <xf numFmtId="0" fontId="23" fillId="24" borderId="10" xfId="54" applyFont="1" applyFill="1" applyBorder="1" applyAlignment="1">
      <alignment horizontal="left" vertical="center" wrapText="1"/>
    </xf>
    <xf numFmtId="14" fontId="21" fillId="25" borderId="10" xfId="54" applyNumberFormat="1" applyFont="1" applyFill="1" applyBorder="1" applyAlignment="1">
      <alignment horizontal="center" vertical="center" wrapText="1"/>
    </xf>
    <xf numFmtId="41" fontId="23" fillId="0" borderId="0" xfId="34" applyFont="1" applyFill="1" applyBorder="1" applyAlignment="1">
      <alignment horizontal="center" vertical="center" wrapText="1"/>
    </xf>
    <xf numFmtId="0" fontId="21" fillId="25" borderId="11" xfId="54" applyFont="1" applyFill="1" applyBorder="1" applyAlignment="1">
      <alignment horizontal="center" vertical="center" wrapText="1"/>
    </xf>
    <xf numFmtId="41" fontId="23" fillId="24" borderId="11" xfId="34" applyNumberFormat="1" applyFont="1" applyFill="1" applyBorder="1" applyAlignment="1">
      <alignment horizontal="center" vertical="center"/>
    </xf>
    <xf numFmtId="0" fontId="23" fillId="0" borderId="0" xfId="54" applyFont="1" applyFill="1" applyBorder="1" applyAlignment="1">
      <alignment horizontal="center" vertical="center"/>
    </xf>
    <xf numFmtId="14" fontId="23" fillId="0" borderId="0" xfId="54" applyNumberFormat="1" applyFont="1" applyFill="1" applyBorder="1" applyAlignment="1">
      <alignment horizontal="center" vertical="center"/>
    </xf>
    <xf numFmtId="41" fontId="21" fillId="0" borderId="0" xfId="34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41" fontId="23" fillId="0" borderId="10" xfId="0" applyNumberFormat="1" applyFont="1" applyFill="1" applyBorder="1" applyAlignment="1">
      <alignment horizontal="right" vertical="center" shrinkToFit="1"/>
    </xf>
    <xf numFmtId="0" fontId="23" fillId="0" borderId="10" xfId="0" applyFont="1" applyFill="1" applyBorder="1" applyAlignment="1">
      <alignment horizontal="center" vertical="center" wrapText="1"/>
    </xf>
    <xf numFmtId="0" fontId="22" fillId="0" borderId="0" xfId="54" applyFont="1" applyBorder="1" applyAlignment="1">
      <alignment horizontal="center" vertical="center"/>
    </xf>
    <xf numFmtId="0" fontId="21" fillId="0" borderId="0" xfId="54" applyFont="1" applyAlignment="1">
      <alignment horizontal="left" wrapText="1"/>
    </xf>
  </cellXfs>
  <cellStyles count="5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20% - 강조색6 2" xfId="7" xr:uid="{00000000-0005-0000-0000-000006000000}"/>
    <cellStyle name="20% - 강조색6 3" xfId="8" xr:uid="{00000000-0005-0000-0000-000007000000}"/>
    <cellStyle name="40% - 강조색1" xfId="9" builtinId="31" customBuiltin="1"/>
    <cellStyle name="40% - 강조색2" xfId="10" builtinId="35" customBuiltin="1"/>
    <cellStyle name="40% - 강조색3" xfId="11" builtinId="39" customBuiltin="1"/>
    <cellStyle name="40% - 강조색4" xfId="12" builtinId="43" customBuiltin="1"/>
    <cellStyle name="40% - 강조색5" xfId="13" builtinId="47" customBuiltin="1"/>
    <cellStyle name="40% - 강조색6" xfId="14" builtinId="51" customBuiltin="1"/>
    <cellStyle name="60% - 강조색1" xfId="15" builtinId="32" customBuiltin="1"/>
    <cellStyle name="60% - 강조색2" xfId="16" builtinId="36" customBuiltin="1"/>
    <cellStyle name="60% - 강조색3" xfId="17" builtinId="40" customBuiltin="1"/>
    <cellStyle name="60% - 강조색4" xfId="18" builtinId="44" customBuiltin="1"/>
    <cellStyle name="60% - 강조색5" xfId="19" builtinId="48" customBuiltin="1"/>
    <cellStyle name="60% - 강조색6" xfId="20" builtinId="52" customBuiltin="1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나쁨" xfId="29" builtinId="27" customBuiltin="1"/>
    <cellStyle name="메모" xfId="30" builtinId="10" customBuiltin="1"/>
    <cellStyle name="보통" xfId="31" builtinId="28" customBuiltin="1"/>
    <cellStyle name="설명 텍스트" xfId="32" builtinId="53" customBuiltin="1"/>
    <cellStyle name="셀 확인" xfId="33" builtinId="23" customBuiltin="1"/>
    <cellStyle name="쉼표 [0]" xfId="34" builtinId="6"/>
    <cellStyle name="쉼표 [0] 2" xfId="35" xr:uid="{00000000-0005-0000-0000-000022000000}"/>
    <cellStyle name="쉼표 [0] 3" xfId="36" xr:uid="{00000000-0005-0000-0000-000023000000}"/>
    <cellStyle name="쉼표 [0] 3 2" xfId="37" xr:uid="{00000000-0005-0000-0000-000024000000}"/>
    <cellStyle name="쉼표 [0] 4" xfId="38" xr:uid="{00000000-0005-0000-0000-000025000000}"/>
    <cellStyle name="연결된 셀" xfId="39" builtinId="24" customBuiltin="1"/>
    <cellStyle name="요약" xfId="40" builtinId="25" customBuiltin="1"/>
    <cellStyle name="입력" xfId="41" builtinId="20" customBuiltin="1"/>
    <cellStyle name="제목" xfId="42" builtinId="15" customBuiltin="1"/>
    <cellStyle name="제목 1" xfId="43" builtinId="16" customBuiltin="1"/>
    <cellStyle name="제목 2" xfId="44" builtinId="17" customBuiltin="1"/>
    <cellStyle name="제목 3" xfId="45" builtinId="18" customBuiltin="1"/>
    <cellStyle name="제목 4" xfId="46" builtinId="19" customBuiltin="1"/>
    <cellStyle name="좋음" xfId="47" builtinId="26" customBuiltin="1"/>
    <cellStyle name="출력" xfId="48" builtinId="21" customBuiltin="1"/>
    <cellStyle name="표준" xfId="0" builtinId="0"/>
    <cellStyle name="표준 2" xfId="49" xr:uid="{00000000-0005-0000-0000-000031000000}"/>
    <cellStyle name="표준 3" xfId="50" xr:uid="{00000000-0005-0000-0000-000032000000}"/>
    <cellStyle name="표준 4" xfId="51" xr:uid="{00000000-0005-0000-0000-000033000000}"/>
    <cellStyle name="표준 5" xfId="52" xr:uid="{00000000-0005-0000-0000-000034000000}"/>
    <cellStyle name="표준 6" xfId="53" xr:uid="{00000000-0005-0000-0000-000035000000}"/>
    <cellStyle name="표준_현재부과현황1" xfId="54" xr:uid="{00000000-0005-0000-0000-00003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8"/>
  <sheetViews>
    <sheetView tabSelected="1" view="pageBreakPreview" zoomScale="85" zoomScaleNormal="85" zoomScaleSheetLayoutView="85" workbookViewId="0">
      <pane xSplit="3" ySplit="4" topLeftCell="D5" activePane="bottomRight" state="frozen"/>
      <selection pane="topRight" activeCell="C1" sqref="C1"/>
      <selection pane="bottomLeft" activeCell="A5" sqref="A5"/>
      <selection pane="bottomRight" activeCell="A2" sqref="A2:Q2"/>
    </sheetView>
  </sheetViews>
  <sheetFormatPr defaultRowHeight="13.5" x14ac:dyDescent="0.15"/>
  <cols>
    <col min="1" max="1" width="11.109375" style="1" hidden="1" customWidth="1"/>
    <col min="2" max="2" width="23.6640625" style="1" hidden="1" customWidth="1"/>
    <col min="3" max="3" width="18.109375" style="2" bestFit="1" customWidth="1"/>
    <col min="4" max="4" width="15.44140625" style="3" bestFit="1" customWidth="1"/>
    <col min="5" max="5" width="13.77734375" style="3" bestFit="1" customWidth="1"/>
    <col min="6" max="6" width="10" style="3" bestFit="1" customWidth="1"/>
    <col min="7" max="7" width="9.44140625" style="3" bestFit="1" customWidth="1"/>
    <col min="8" max="8" width="10.6640625" style="18" bestFit="1" customWidth="1"/>
    <col min="9" max="10" width="9.44140625" style="3" bestFit="1" customWidth="1"/>
    <col min="11" max="11" width="15.88671875" style="6" bestFit="1" customWidth="1"/>
    <col min="12" max="12" width="14.5546875" style="4" bestFit="1" customWidth="1"/>
    <col min="13" max="13" width="14.5546875" style="5" bestFit="1" customWidth="1"/>
    <col min="14" max="14" width="14.6640625" style="3" hidden="1" customWidth="1"/>
    <col min="15" max="16" width="10.21875" style="6" hidden="1" customWidth="1"/>
    <col min="17" max="17" width="8.77734375" style="26" hidden="1" customWidth="1"/>
    <col min="18" max="18" width="23.6640625" style="27" hidden="1" customWidth="1"/>
    <col min="19" max="16384" width="8.88671875" style="3"/>
  </cols>
  <sheetData>
    <row r="1" spans="1:18" ht="9" customHeight="1" x14ac:dyDescent="0.15"/>
    <row r="2" spans="1:18" ht="39.950000000000003" customHeight="1" x14ac:dyDescent="0.15">
      <c r="A2" s="39" t="s">
        <v>19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8" s="13" customFormat="1" ht="40.5" x14ac:dyDescent="0.15">
      <c r="A3" s="7" t="s">
        <v>2</v>
      </c>
      <c r="B3" s="31" t="s">
        <v>18</v>
      </c>
      <c r="C3" s="8" t="s">
        <v>0</v>
      </c>
      <c r="D3" s="7" t="s">
        <v>3</v>
      </c>
      <c r="E3" s="7" t="s">
        <v>4</v>
      </c>
      <c r="F3" s="9" t="s">
        <v>5</v>
      </c>
      <c r="G3" s="10" t="s">
        <v>6</v>
      </c>
      <c r="H3" s="19" t="s">
        <v>7</v>
      </c>
      <c r="I3" s="9" t="s">
        <v>8</v>
      </c>
      <c r="J3" s="29" t="s">
        <v>17</v>
      </c>
      <c r="K3" s="11" t="s">
        <v>16</v>
      </c>
      <c r="L3" s="11" t="s">
        <v>9</v>
      </c>
      <c r="M3" s="11" t="s">
        <v>10</v>
      </c>
      <c r="N3" s="12" t="s">
        <v>1</v>
      </c>
      <c r="O3" s="11" t="s">
        <v>11</v>
      </c>
      <c r="P3" s="11" t="s">
        <v>12</v>
      </c>
      <c r="Q3" s="20" t="s">
        <v>15</v>
      </c>
      <c r="R3" s="8" t="s">
        <v>13</v>
      </c>
    </row>
    <row r="4" spans="1:18" s="14" customFormat="1" ht="30" customHeight="1" x14ac:dyDescent="0.15">
      <c r="A4" s="21" t="s">
        <v>14</v>
      </c>
      <c r="B4" s="32"/>
      <c r="C4" s="22" t="s">
        <v>26</v>
      </c>
      <c r="D4" s="22"/>
      <c r="E4" s="22"/>
      <c r="F4" s="23"/>
      <c r="G4" s="23"/>
      <c r="H4" s="24"/>
      <c r="I4" s="23"/>
      <c r="J4" s="23"/>
      <c r="K4" s="25">
        <f>SUM(K5:K7)</f>
        <v>9913500000</v>
      </c>
      <c r="L4" s="25">
        <f>SUM(L5:L7)</f>
        <v>79308000</v>
      </c>
      <c r="M4" s="25">
        <f>SUM(M5:R7)</f>
        <v>79308000</v>
      </c>
      <c r="N4" s="25" t="e">
        <f>SUM(#REF!)</f>
        <v>#REF!</v>
      </c>
      <c r="O4" s="25" t="e">
        <f>SUM(#REF!)</f>
        <v>#REF!</v>
      </c>
      <c r="P4" s="25" t="e">
        <f>SUM(#REF!)</f>
        <v>#REF!</v>
      </c>
      <c r="Q4" s="25" t="e">
        <f>SUM(#REF!)</f>
        <v>#REF!</v>
      </c>
      <c r="R4" s="28"/>
    </row>
    <row r="5" spans="1:18" ht="70.5" customHeight="1" x14ac:dyDescent="0.15">
      <c r="A5" s="33"/>
      <c r="B5" s="34"/>
      <c r="C5" s="38" t="s">
        <v>23</v>
      </c>
      <c r="D5" s="16" t="s">
        <v>24</v>
      </c>
      <c r="E5" s="38" t="s">
        <v>21</v>
      </c>
      <c r="F5" s="15">
        <v>44428</v>
      </c>
      <c r="G5" s="15">
        <v>44988</v>
      </c>
      <c r="H5" s="15">
        <v>45768</v>
      </c>
      <c r="I5" s="15">
        <v>45805</v>
      </c>
      <c r="J5" s="15">
        <v>45846</v>
      </c>
      <c r="K5" s="37">
        <v>2180000000</v>
      </c>
      <c r="L5" s="17">
        <v>17440000</v>
      </c>
      <c r="M5" s="17">
        <v>17440000</v>
      </c>
      <c r="N5" s="30"/>
      <c r="O5" s="30"/>
      <c r="P5" s="30"/>
      <c r="Q5" s="35"/>
      <c r="R5" s="36"/>
    </row>
    <row r="6" spans="1:18" ht="62.25" customHeight="1" x14ac:dyDescent="0.15">
      <c r="A6" s="33"/>
      <c r="B6" s="34"/>
      <c r="C6" s="38" t="s">
        <v>23</v>
      </c>
      <c r="D6" s="16" t="s">
        <v>24</v>
      </c>
      <c r="E6" s="38" t="s">
        <v>21</v>
      </c>
      <c r="F6" s="15">
        <v>44428</v>
      </c>
      <c r="G6" s="15">
        <v>44988</v>
      </c>
      <c r="H6" s="15">
        <v>45768</v>
      </c>
      <c r="I6" s="15">
        <v>45861</v>
      </c>
      <c r="J6" s="15">
        <v>45897</v>
      </c>
      <c r="K6" s="37">
        <v>2113800000</v>
      </c>
      <c r="L6" s="17">
        <v>16910400</v>
      </c>
      <c r="M6" s="17">
        <v>16910400</v>
      </c>
      <c r="N6" s="30"/>
      <c r="O6" s="30"/>
      <c r="P6" s="30"/>
      <c r="Q6" s="35"/>
      <c r="R6" s="36"/>
    </row>
    <row r="7" spans="1:18" ht="55.5" customHeight="1" x14ac:dyDescent="0.15">
      <c r="A7" s="33"/>
      <c r="B7" s="34"/>
      <c r="C7" s="38" t="s">
        <v>22</v>
      </c>
      <c r="D7" s="38" t="s">
        <v>20</v>
      </c>
      <c r="E7" s="38" t="s">
        <v>21</v>
      </c>
      <c r="F7" s="15">
        <v>44469</v>
      </c>
      <c r="G7" s="15">
        <v>44868</v>
      </c>
      <c r="H7" s="15">
        <v>45754</v>
      </c>
      <c r="I7" s="15">
        <v>45922</v>
      </c>
      <c r="J7" s="15">
        <v>45995</v>
      </c>
      <c r="K7" s="37">
        <v>5619700000</v>
      </c>
      <c r="L7" s="17">
        <v>44957600</v>
      </c>
      <c r="M7" s="17">
        <v>44957600</v>
      </c>
      <c r="N7" s="30"/>
      <c r="O7" s="30"/>
      <c r="P7" s="30"/>
      <c r="Q7" s="35"/>
      <c r="R7" s="36"/>
    </row>
    <row r="8" spans="1:18" ht="27" customHeight="1" x14ac:dyDescent="0.15">
      <c r="C8" s="40" t="s">
        <v>25</v>
      </c>
      <c r="D8" s="40"/>
      <c r="E8" s="40"/>
      <c r="F8" s="40"/>
      <c r="G8" s="40"/>
      <c r="H8" s="40"/>
      <c r="I8" s="40"/>
      <c r="J8" s="40"/>
      <c r="K8" s="40"/>
      <c r="L8" s="40"/>
      <c r="M8" s="40"/>
    </row>
  </sheetData>
  <mergeCells count="2">
    <mergeCell ref="A2:Q2"/>
    <mergeCell ref="C8:M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2024 사전정보공표</vt:lpstr>
      <vt:lpstr>'2024 사전정보공표'!Print_Area</vt:lpstr>
      <vt:lpstr>'2024 사전정보공표'!Print_Titles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</dc:creator>
  <cp:lastModifiedBy>Owner</cp:lastModifiedBy>
  <cp:lastPrinted>2023-04-28T00:47:53Z</cp:lastPrinted>
  <dcterms:created xsi:type="dcterms:W3CDTF">2012-12-03T10:47:37Z</dcterms:created>
  <dcterms:modified xsi:type="dcterms:W3CDTF">2026-04-22T06:30:39Z</dcterms:modified>
</cp:coreProperties>
</file>