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3161D073-4DD8-4A27-A6C2-151C06A4E35D}" xr6:coauthVersionLast="47" xr6:coauthVersionMax="47" xr10:uidLastSave="{00000000-0000-0000-0000-000000000000}"/>
  <bookViews>
    <workbookView xWindow="-120" yWindow="-120" windowWidth="29040" windowHeight="15720" firstSheet="11" activeTab="17" xr2:uid="{00000000-000D-0000-FFFF-FFFF00000000}"/>
  </bookViews>
  <sheets>
    <sheet name="2017년 상반기" sheetId="8" r:id="rId1"/>
    <sheet name="2017년 하반기" sheetId="11" r:id="rId2"/>
    <sheet name="2018년 상반기" sheetId="12" r:id="rId3"/>
    <sheet name="2018년 하반기" sheetId="4" r:id="rId4"/>
    <sheet name="2019년 상반기" sheetId="13" r:id="rId5"/>
    <sheet name="2019년 하반기" sheetId="14" r:id="rId6"/>
    <sheet name="2020년 상반기" sheetId="15" r:id="rId7"/>
    <sheet name="2020년 하반기" sheetId="16" r:id="rId8"/>
    <sheet name="2021년 상반기" sheetId="17" r:id="rId9"/>
    <sheet name="2021년 하반기" sheetId="20" r:id="rId10"/>
    <sheet name="2022년 상반기" sheetId="22" r:id="rId11"/>
    <sheet name="2022년 하반기" sheetId="24" r:id="rId12"/>
    <sheet name="2023년 상반기" sheetId="26" r:id="rId13"/>
    <sheet name="2023년 하반기" sheetId="25" r:id="rId14"/>
    <sheet name="2024년 상반기" sheetId="28" r:id="rId15"/>
    <sheet name="2024년 하반기" sheetId="27" r:id="rId16"/>
    <sheet name="2025년 상반기" sheetId="30" r:id="rId17"/>
    <sheet name="2025년 하반기" sheetId="31" r:id="rId1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1" i="31" l="1"/>
  <c r="C31" i="31"/>
  <c r="D30" i="31"/>
  <c r="C30" i="31"/>
  <c r="D29" i="31"/>
  <c r="C29" i="31"/>
  <c r="D28" i="31"/>
  <c r="C28" i="31"/>
  <c r="D30" i="30" l="1"/>
  <c r="C30" i="30"/>
  <c r="D31" i="30"/>
  <c r="C31" i="30"/>
  <c r="D29" i="30"/>
  <c r="C29" i="30"/>
  <c r="D28" i="30"/>
  <c r="C28" i="30"/>
  <c r="D24" i="28"/>
  <c r="C24" i="28"/>
  <c r="D23" i="28"/>
  <c r="C23" i="28"/>
  <c r="D22" i="28"/>
  <c r="C22" i="28"/>
  <c r="D22" i="27" l="1"/>
  <c r="D24" i="27" l="1"/>
  <c r="D23" i="27"/>
  <c r="C24" i="27"/>
  <c r="C23" i="27"/>
  <c r="C22" i="27"/>
  <c r="C22" i="25" l="1"/>
  <c r="D22" i="25"/>
  <c r="D24" i="25"/>
  <c r="D23" i="25"/>
  <c r="C23" i="25"/>
  <c r="C24" i="25"/>
  <c r="C24" i="24" l="1"/>
  <c r="D24" i="24"/>
  <c r="C23" i="24"/>
  <c r="D23" i="24"/>
  <c r="D22" i="24"/>
  <c r="C22" i="24"/>
  <c r="D17" i="16" l="1"/>
  <c r="C17" i="16"/>
  <c r="D16" i="16"/>
  <c r="C16" i="16"/>
  <c r="D17" i="15" l="1"/>
  <c r="C17" i="15"/>
  <c r="D16" i="15"/>
  <c r="C16" i="15"/>
  <c r="D17" i="14" l="1"/>
  <c r="C17" i="14"/>
  <c r="D16" i="14"/>
  <c r="C16" i="14"/>
  <c r="D17" i="13"/>
  <c r="D16" i="13"/>
  <c r="C17" i="13"/>
  <c r="C16" i="13"/>
  <c r="D17" i="4"/>
  <c r="D16" i="4"/>
  <c r="C17" i="4"/>
  <c r="C16" i="4"/>
  <c r="D17" i="12"/>
  <c r="C17" i="12"/>
  <c r="D16" i="12"/>
  <c r="C16" i="12"/>
  <c r="D17" i="11" l="1"/>
  <c r="D16" i="11"/>
  <c r="C17" i="11"/>
  <c r="C16" i="11"/>
  <c r="D17" i="8"/>
  <c r="D16" i="8"/>
  <c r="C17" i="8"/>
  <c r="C16" i="8"/>
</calcChain>
</file>

<file path=xl/sharedStrings.xml><?xml version="1.0" encoding="utf-8"?>
<sst xmlns="http://schemas.openxmlformats.org/spreadsheetml/2006/main" count="642" uniqueCount="92">
  <si>
    <t>휘발유</t>
    <phoneticPr fontId="2" type="noConversion"/>
  </si>
  <si>
    <t>경   유</t>
    <phoneticPr fontId="2" type="noConversion"/>
  </si>
  <si>
    <t>계</t>
    <phoneticPr fontId="2" type="noConversion"/>
  </si>
  <si>
    <t>월</t>
    <phoneticPr fontId="2" type="noConversion"/>
  </si>
  <si>
    <t>종류</t>
    <phoneticPr fontId="2" type="noConversion"/>
  </si>
  <si>
    <t>사용량(ℓ)</t>
    <phoneticPr fontId="2" type="noConversion"/>
  </si>
  <si>
    <t>금액 (원)</t>
    <phoneticPr fontId="2" type="noConversion"/>
  </si>
  <si>
    <t>비  고</t>
    <phoneticPr fontId="2" type="noConversion"/>
  </si>
  <si>
    <t>1월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</si>
  <si>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</si>
  <si>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</si>
  <si>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</si>
  <si>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</si>
  <si>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</si>
  <si>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</si>
  <si>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</si>
  <si>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</si>
  <si>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</si>
  <si>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</si>
  <si>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</si>
  <si>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(2017.1.1~2017.6.30)</t>
    <phoneticPr fontId="2" type="noConversion"/>
  </si>
  <si>
    <t>7월</t>
    <phoneticPr fontId="2" type="noConversion"/>
  </si>
  <si>
    <t>8월</t>
  </si>
  <si>
    <t>9월</t>
  </si>
  <si>
    <t>18대</t>
    <phoneticPr fontId="2" type="noConversion"/>
  </si>
  <si>
    <t>45대</t>
    <phoneticPr fontId="2" type="noConversion"/>
  </si>
  <si>
    <t>10월</t>
  </si>
  <si>
    <t>11월</t>
  </si>
  <si>
    <t>12월</t>
  </si>
  <si>
    <t>43대</t>
    <phoneticPr fontId="2" type="noConversion"/>
  </si>
  <si>
    <t>19대</t>
    <phoneticPr fontId="2" type="noConversion"/>
  </si>
  <si>
    <t>(2017.07.01~2017.12.31)</t>
    <phoneticPr fontId="2" type="noConversion"/>
  </si>
  <si>
    <t>(2018.01.01~2018.06.30)</t>
    <phoneticPr fontId="2" type="noConversion"/>
  </si>
  <si>
    <t>20대</t>
    <phoneticPr fontId="2" type="noConversion"/>
  </si>
  <si>
    <t>42대</t>
    <phoneticPr fontId="2" type="noConversion"/>
  </si>
  <si>
    <t>(2018.07.01~2018.12.31)</t>
    <phoneticPr fontId="2" type="noConversion"/>
  </si>
  <si>
    <t>(2019.01.01~2019.06.30)</t>
    <phoneticPr fontId="2" type="noConversion"/>
  </si>
  <si>
    <t>2월</t>
  </si>
  <si>
    <t>3월</t>
  </si>
  <si>
    <t>4월</t>
  </si>
  <si>
    <t>5월</t>
  </si>
  <si>
    <t>6월</t>
  </si>
  <si>
    <t>38대</t>
    <phoneticPr fontId="2" type="noConversion"/>
  </si>
  <si>
    <t>7월</t>
    <phoneticPr fontId="2" type="noConversion"/>
  </si>
  <si>
    <t>(2019.07.01~2019.12.31)</t>
    <phoneticPr fontId="2" type="noConversion"/>
  </si>
  <si>
    <t xml:space="preserve">분당구청 관용차량 유류사용 현황 </t>
    <phoneticPr fontId="2" type="noConversion"/>
  </si>
  <si>
    <t xml:space="preserve">분당구청 관용차량 유류사용 현황 </t>
    <phoneticPr fontId="2" type="noConversion"/>
  </si>
  <si>
    <t xml:space="preserve">분당구청 관용차량 유류사용 현황 </t>
    <phoneticPr fontId="2" type="noConversion"/>
  </si>
  <si>
    <t>분당구청 관용차량 유류사용 현황</t>
    <phoneticPr fontId="2" type="noConversion"/>
  </si>
  <si>
    <t>분당구청 관용차량 유류사용 현황</t>
    <phoneticPr fontId="2" type="noConversion"/>
  </si>
  <si>
    <t>(2020.01.01~2020.06.30)</t>
    <phoneticPr fontId="2" type="noConversion"/>
  </si>
  <si>
    <t>36대</t>
    <phoneticPr fontId="2" type="noConversion"/>
  </si>
  <si>
    <t>17대</t>
    <phoneticPr fontId="2" type="noConversion"/>
  </si>
  <si>
    <t>(2020.07.01~2020.12.31)</t>
    <phoneticPr fontId="2" type="noConversion"/>
  </si>
  <si>
    <t>작성기준일 : 2021년 01월 01일</t>
    <phoneticPr fontId="2" type="noConversion"/>
  </si>
  <si>
    <t>분당구 행정지원과 경리팀 031-729-7054</t>
    <phoneticPr fontId="2" type="noConversion"/>
  </si>
  <si>
    <t>(2021.07.01~2021.12.31)</t>
    <phoneticPr fontId="2" type="noConversion"/>
  </si>
  <si>
    <t>작성기준일 : 2021년 07월 01일</t>
    <phoneticPr fontId="2" type="noConversion"/>
  </si>
  <si>
    <t>작성기준일 : 2022년 01월 01일</t>
    <phoneticPr fontId="2" type="noConversion"/>
  </si>
  <si>
    <t>(2021.01.01~2021.06.30)</t>
    <phoneticPr fontId="2" type="noConversion"/>
  </si>
  <si>
    <t>수  소</t>
    <phoneticPr fontId="2" type="noConversion"/>
  </si>
  <si>
    <t>1대</t>
    <phoneticPr fontId="2" type="noConversion"/>
  </si>
  <si>
    <t>5.06(kg)</t>
    <phoneticPr fontId="2" type="noConversion"/>
  </si>
  <si>
    <t>5.09(kg)</t>
    <phoneticPr fontId="2" type="noConversion"/>
  </si>
  <si>
    <t>10.15(kg)</t>
    <phoneticPr fontId="2" type="noConversion"/>
  </si>
  <si>
    <t>(2022.01.01~2022.06.30)</t>
    <phoneticPr fontId="2" type="noConversion"/>
  </si>
  <si>
    <t>작성기준일 : 2022년 07월 01일</t>
    <phoneticPr fontId="2" type="noConversion"/>
  </si>
  <si>
    <t>(2022.07.01~2022.12.31)</t>
    <phoneticPr fontId="2" type="noConversion"/>
  </si>
  <si>
    <t>작성기준일 : 2023년 01월 01일</t>
    <phoneticPr fontId="2" type="noConversion"/>
  </si>
  <si>
    <t>수  소</t>
  </si>
  <si>
    <t>-</t>
    <phoneticPr fontId="2" type="noConversion"/>
  </si>
  <si>
    <t>사용량(ℓ),수소(kg)</t>
    <phoneticPr fontId="2" type="noConversion"/>
  </si>
  <si>
    <t>15대</t>
    <phoneticPr fontId="2" type="noConversion"/>
  </si>
  <si>
    <t>41대</t>
    <phoneticPr fontId="2" type="noConversion"/>
  </si>
  <si>
    <t>분당구 총무과 경리팀 031-729-7054</t>
    <phoneticPr fontId="2" type="noConversion"/>
  </si>
  <si>
    <t>(2023.07.01~2023.12.31)</t>
    <phoneticPr fontId="2" type="noConversion"/>
  </si>
  <si>
    <t>14대</t>
    <phoneticPr fontId="2" type="noConversion"/>
  </si>
  <si>
    <t>(2024.07.01~2024.12.31)</t>
    <phoneticPr fontId="2" type="noConversion"/>
  </si>
  <si>
    <t>작성기준일 : 2025년 1월 1일</t>
    <phoneticPr fontId="2" type="noConversion"/>
  </si>
  <si>
    <t>35대</t>
    <phoneticPr fontId="2" type="noConversion"/>
  </si>
  <si>
    <t>(2024.01.01~2024.06.30)</t>
    <phoneticPr fontId="2" type="noConversion"/>
  </si>
  <si>
    <t>작성기준일 : 2023년 07월 01일</t>
    <phoneticPr fontId="2" type="noConversion"/>
  </si>
  <si>
    <t>작성기준일 : 2024년 1월 1일</t>
    <phoneticPr fontId="2" type="noConversion"/>
  </si>
  <si>
    <t>작성기준일 : 2024년 6월 30일</t>
    <phoneticPr fontId="2" type="noConversion"/>
  </si>
  <si>
    <t>39대</t>
    <phoneticPr fontId="2" type="noConversion"/>
  </si>
  <si>
    <t>(2025.01.01~2025.06.30)</t>
    <phoneticPr fontId="2" type="noConversion"/>
  </si>
  <si>
    <t>작성기준일 : 2025년 7월 1일</t>
    <phoneticPr fontId="2" type="noConversion"/>
  </si>
  <si>
    <t>L P G</t>
    <phoneticPr fontId="2" type="noConversion"/>
  </si>
  <si>
    <t>2대</t>
    <phoneticPr fontId="2" type="noConversion"/>
  </si>
  <si>
    <t>32대</t>
    <phoneticPr fontId="2" type="noConversion"/>
  </si>
  <si>
    <t>작성기준일 : 2026년 1월 1일</t>
    <phoneticPr fontId="2" type="noConversion"/>
  </si>
  <si>
    <t>(2025.07.01~2025.12.31)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</si>
</sst>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_-* #,##0.000_-;\-* #,##0.000_-;_-* &quot;-&quot;_-;_-@_-"/>
    <numFmt numFmtId="177" formatCode="#,##0.00_ "/>
    <numFmt numFmtId="178" formatCode="#,##0_ "/>
    <numFmt numFmtId="179" formatCode="#,##0.00_);[Red]\(#,##0.00\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63">
    <xf numFmtId="0" fontId="0" fillId="0" borderId="0" xfId="0">
      <alignment vertical="center"/>
    </xf>
    <xf numFmtId="41" fontId="0" fillId="0" borderId="0" xfId="1" applyFont="1">
      <alignment vertical="center"/>
    </xf>
    <xf numFmtId="176" fontId="0" fillId="0" borderId="0" xfId="1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5" fillId="0" borderId="5" xfId="0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>
      <alignment vertical="center"/>
    </xf>
    <xf numFmtId="176" fontId="0" fillId="2" borderId="16" xfId="1" applyNumberFormat="1" applyFont="1" applyFill="1" applyBorder="1" applyAlignment="1">
      <alignment horizontal="center" vertical="center"/>
    </xf>
    <xf numFmtId="41" fontId="0" fillId="2" borderId="16" xfId="1" applyFont="1" applyFill="1" applyBorder="1" applyAlignment="1">
      <alignment horizontal="center" vertical="center"/>
    </xf>
    <xf numFmtId="177" fontId="0" fillId="0" borderId="17" xfId="0" applyNumberFormat="1" applyBorder="1" applyAlignment="1">
      <alignment horizontal="right" vertical="center" indent="1"/>
    </xf>
    <xf numFmtId="178" fontId="0" fillId="0" borderId="15" xfId="1" applyNumberFormat="1" applyFont="1" applyBorder="1" applyAlignment="1">
      <alignment horizontal="right" vertical="center" indent="1"/>
    </xf>
    <xf numFmtId="178" fontId="0" fillId="0" borderId="1" xfId="1" applyNumberFormat="1" applyFont="1" applyBorder="1" applyAlignment="1">
      <alignment horizontal="right" vertical="center" indent="1"/>
    </xf>
    <xf numFmtId="177" fontId="0" fillId="0" borderId="0" xfId="0" applyNumberFormat="1" applyAlignment="1">
      <alignment horizontal="right" vertical="center" indent="1"/>
    </xf>
    <xf numFmtId="177" fontId="5" fillId="0" borderId="13" xfId="0" applyNumberFormat="1" applyFont="1" applyBorder="1" applyAlignment="1">
      <alignment horizontal="right" vertical="center" indent="1"/>
    </xf>
    <xf numFmtId="177" fontId="6" fillId="0" borderId="13" xfId="0" applyNumberFormat="1" applyFont="1" applyBorder="1" applyAlignment="1">
      <alignment horizontal="right" vertical="center" indent="1"/>
    </xf>
    <xf numFmtId="177" fontId="5" fillId="0" borderId="13" xfId="1" applyNumberFormat="1" applyFont="1" applyBorder="1" applyAlignment="1">
      <alignment horizontal="right" vertical="center" indent="1"/>
    </xf>
    <xf numFmtId="177" fontId="5" fillId="0" borderId="14" xfId="1" applyNumberFormat="1" applyFont="1" applyBorder="1" applyAlignment="1">
      <alignment horizontal="right" vertical="center" indent="1"/>
    </xf>
    <xf numFmtId="178" fontId="0" fillId="0" borderId="5" xfId="1" applyNumberFormat="1" applyFont="1" applyBorder="1" applyAlignment="1">
      <alignment horizontal="right" vertical="center" indent="1"/>
    </xf>
    <xf numFmtId="179" fontId="5" fillId="0" borderId="1" xfId="0" applyNumberFormat="1" applyFont="1" applyBorder="1" applyAlignment="1">
      <alignment horizontal="right" vertical="center" indent="1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3" fontId="5" fillId="0" borderId="3" xfId="0" applyNumberFormat="1" applyFont="1" applyBorder="1" applyAlignment="1">
      <alignment horizontal="center" vertical="center"/>
    </xf>
    <xf numFmtId="43" fontId="5" fillId="0" borderId="6" xfId="0" applyNumberFormat="1" applyFont="1" applyBorder="1" applyAlignment="1">
      <alignment horizontal="center" vertical="center"/>
    </xf>
    <xf numFmtId="176" fontId="0" fillId="2" borderId="8" xfId="1" applyNumberFormat="1" applyFont="1" applyFill="1" applyBorder="1" applyAlignment="1">
      <alignment horizontal="center" vertical="center"/>
    </xf>
    <xf numFmtId="41" fontId="0" fillId="2" borderId="8" xfId="1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right" vertical="center" indent="1"/>
    </xf>
    <xf numFmtId="177" fontId="5" fillId="0" borderId="1" xfId="0" applyNumberFormat="1" applyFont="1" applyBorder="1" applyAlignment="1">
      <alignment horizontal="right" vertical="center" indent="1"/>
    </xf>
    <xf numFmtId="177" fontId="6" fillId="0" borderId="1" xfId="0" applyNumberFormat="1" applyFont="1" applyBorder="1" applyAlignment="1">
      <alignment horizontal="right" vertical="center" indent="1"/>
    </xf>
    <xf numFmtId="0" fontId="7" fillId="0" borderId="1" xfId="0" applyFont="1" applyBorder="1" applyAlignment="1">
      <alignment horizontal="center" vertical="center"/>
    </xf>
    <xf numFmtId="177" fontId="7" fillId="0" borderId="13" xfId="1" applyNumberFormat="1" applyFont="1" applyBorder="1" applyAlignment="1">
      <alignment horizontal="right" vertical="center" indent="1"/>
    </xf>
    <xf numFmtId="178" fontId="7" fillId="0" borderId="15" xfId="1" applyNumberFormat="1" applyFont="1" applyBorder="1" applyAlignment="1">
      <alignment horizontal="right" vertical="center" indent="1"/>
    </xf>
    <xf numFmtId="43" fontId="7" fillId="0" borderId="3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77" fontId="7" fillId="0" borderId="14" xfId="1" applyNumberFormat="1" applyFont="1" applyBorder="1" applyAlignment="1">
      <alignment horizontal="right" vertical="center" indent="1"/>
    </xf>
    <xf numFmtId="178" fontId="7" fillId="0" borderId="5" xfId="1" applyNumberFormat="1" applyFont="1" applyBorder="1" applyAlignment="1">
      <alignment horizontal="right" vertical="center" indent="1"/>
    </xf>
    <xf numFmtId="43" fontId="7" fillId="0" borderId="6" xfId="0" applyNumberFormat="1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177" fontId="5" fillId="0" borderId="23" xfId="1" applyNumberFormat="1" applyFont="1" applyBorder="1" applyAlignment="1">
      <alignment horizontal="right" vertical="center" indent="1"/>
    </xf>
    <xf numFmtId="178" fontId="0" fillId="0" borderId="22" xfId="1" applyNumberFormat="1" applyFont="1" applyBorder="1" applyAlignment="1">
      <alignment horizontal="right" vertical="center" indent="1"/>
    </xf>
    <xf numFmtId="43" fontId="5" fillId="0" borderId="24" xfId="0" applyNumberFormat="1" applyFont="1" applyBorder="1" applyAlignment="1">
      <alignment horizontal="center" vertical="center"/>
    </xf>
    <xf numFmtId="178" fontId="5" fillId="0" borderId="13" xfId="1" applyNumberFormat="1" applyFont="1" applyBorder="1" applyAlignment="1">
      <alignment horizontal="right" vertical="center" indent="1"/>
    </xf>
    <xf numFmtId="178" fontId="5" fillId="0" borderId="14" xfId="1" applyNumberFormat="1" applyFont="1" applyBorder="1" applyAlignment="1">
      <alignment horizontal="right" vertical="center" inden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8" xfId="0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opLeftCell="A4" workbookViewId="0">
      <selection activeCell="H8" sqref="H8"/>
    </sheetView>
  </sheetViews>
  <sheetFormatPr defaultRowHeight="16.5"/>
  <cols>
    <col min="1" max="1" width="14.125" customWidth="1"/>
    <col min="2" max="3" width="16.625" customWidth="1"/>
    <col min="4" max="4" width="16.125" customWidth="1"/>
    <col min="5" max="5" width="16.625" customWidth="1"/>
    <col min="9" max="9" width="9.875" bestFit="1" customWidth="1"/>
    <col min="10" max="10" width="21.75" customWidth="1"/>
  </cols>
  <sheetData>
    <row r="1" spans="1:10" ht="31.5">
      <c r="A1" s="50" t="s">
        <v>49</v>
      </c>
      <c r="B1" s="50"/>
      <c r="C1" s="50"/>
      <c r="D1" s="50"/>
      <c r="E1" s="50"/>
    </row>
    <row r="2" spans="1:10" ht="20.25" customHeight="1" thickBot="1">
      <c r="A2" s="51" t="s">
        <v>20</v>
      </c>
      <c r="B2" s="51"/>
      <c r="C2" s="2"/>
      <c r="D2" s="1"/>
    </row>
    <row r="3" spans="1:10" ht="36" customHeight="1" thickBot="1">
      <c r="A3" s="6" t="s">
        <v>3</v>
      </c>
      <c r="B3" s="7" t="s">
        <v>4</v>
      </c>
      <c r="C3" s="11" t="s">
        <v>5</v>
      </c>
      <c r="D3" s="12" t="s">
        <v>6</v>
      </c>
      <c r="E3" s="8" t="s">
        <v>7</v>
      </c>
    </row>
    <row r="4" spans="1:10" ht="36" customHeight="1">
      <c r="A4" s="52" t="s">
        <v>8</v>
      </c>
      <c r="B4" s="9" t="s">
        <v>0</v>
      </c>
      <c r="C4" s="13">
        <v>1517.88</v>
      </c>
      <c r="D4" s="14">
        <v>2323660</v>
      </c>
      <c r="E4" s="10"/>
    </row>
    <row r="5" spans="1:10" ht="36" customHeight="1">
      <c r="A5" s="48"/>
      <c r="B5" s="3" t="s">
        <v>1</v>
      </c>
      <c r="C5" s="22">
        <v>4461.3</v>
      </c>
      <c r="D5" s="15">
        <v>5938310</v>
      </c>
      <c r="E5" s="4"/>
    </row>
    <row r="6" spans="1:10" ht="36" customHeight="1">
      <c r="A6" s="48" t="s">
        <v>16</v>
      </c>
      <c r="B6" s="3" t="s">
        <v>0</v>
      </c>
      <c r="C6" s="16">
        <v>1564.87</v>
      </c>
      <c r="D6" s="14">
        <v>2408260</v>
      </c>
      <c r="E6" s="4"/>
    </row>
    <row r="7" spans="1:10" ht="36" customHeight="1">
      <c r="A7" s="48"/>
      <c r="B7" s="3" t="s">
        <v>1</v>
      </c>
      <c r="C7" s="17">
        <v>3669</v>
      </c>
      <c r="D7" s="15">
        <v>4898450</v>
      </c>
      <c r="E7" s="4"/>
    </row>
    <row r="8" spans="1:10" ht="36" customHeight="1">
      <c r="A8" s="48" t="s">
        <v>17</v>
      </c>
      <c r="B8" s="3" t="s">
        <v>0</v>
      </c>
      <c r="C8" s="16">
        <v>1729.67</v>
      </c>
      <c r="D8" s="14">
        <v>2591380</v>
      </c>
      <c r="E8" s="4"/>
    </row>
    <row r="9" spans="1:10" ht="36" customHeight="1">
      <c r="A9" s="48"/>
      <c r="B9" s="3" t="s">
        <v>1</v>
      </c>
      <c r="C9" s="17">
        <v>5647.4</v>
      </c>
      <c r="D9" s="15">
        <v>7390340</v>
      </c>
      <c r="E9" s="4"/>
    </row>
    <row r="10" spans="1:10" ht="36" customHeight="1">
      <c r="A10" s="48" t="s">
        <v>18</v>
      </c>
      <c r="B10" s="3" t="s">
        <v>0</v>
      </c>
      <c r="C10" s="16">
        <v>1503.02</v>
      </c>
      <c r="D10" s="14">
        <v>2196760</v>
      </c>
      <c r="E10" s="4"/>
    </row>
    <row r="11" spans="1:10" ht="36" customHeight="1">
      <c r="A11" s="48"/>
      <c r="B11" s="3" t="s">
        <v>1</v>
      </c>
      <c r="C11" s="17">
        <v>4374.7</v>
      </c>
      <c r="D11" s="15">
        <v>5587250</v>
      </c>
      <c r="E11" s="4"/>
    </row>
    <row r="12" spans="1:10" ht="36" customHeight="1">
      <c r="A12" s="48" t="s">
        <v>19</v>
      </c>
      <c r="B12" s="3" t="s">
        <v>0</v>
      </c>
      <c r="C12" s="17">
        <v>1952.58</v>
      </c>
      <c r="D12" s="14">
        <v>2856040</v>
      </c>
      <c r="E12" s="4"/>
    </row>
    <row r="13" spans="1:10" ht="36" customHeight="1">
      <c r="A13" s="48"/>
      <c r="B13" s="3" t="s">
        <v>1</v>
      </c>
      <c r="C13" s="17">
        <v>4199.2</v>
      </c>
      <c r="D13" s="15">
        <v>5351440</v>
      </c>
      <c r="E13" s="4"/>
    </row>
    <row r="14" spans="1:10" ht="36" customHeight="1">
      <c r="A14" s="48" t="s">
        <v>9</v>
      </c>
      <c r="B14" s="3" t="s">
        <v>0</v>
      </c>
      <c r="C14" s="18">
        <v>1968.2</v>
      </c>
      <c r="D14" s="14">
        <v>2871360</v>
      </c>
      <c r="E14" s="4"/>
    </row>
    <row r="15" spans="1:10" ht="36" customHeight="1">
      <c r="A15" s="48"/>
      <c r="B15" s="3" t="s">
        <v>1</v>
      </c>
      <c r="C15" s="18">
        <v>5607.1</v>
      </c>
      <c r="D15" s="15">
        <v>7099560</v>
      </c>
      <c r="E15" s="4"/>
    </row>
    <row r="16" spans="1:10" ht="36" customHeight="1">
      <c r="A16" s="48" t="s">
        <v>2</v>
      </c>
      <c r="B16" s="3" t="s">
        <v>0</v>
      </c>
      <c r="C16" s="19">
        <f>SUM(C4,C6,C10,C12,C14)</f>
        <v>8506.5500000000011</v>
      </c>
      <c r="D16" s="14">
        <f>SUM(D4,D6,D8,D10,D12,D14)</f>
        <v>15247460</v>
      </c>
      <c r="E16" s="27" t="s">
        <v>24</v>
      </c>
      <c r="I16" s="23"/>
      <c r="J16" s="23"/>
    </row>
    <row r="17" spans="1:10" ht="36" customHeight="1" thickBot="1">
      <c r="A17" s="49"/>
      <c r="B17" s="5" t="s">
        <v>1</v>
      </c>
      <c r="C17" s="20">
        <f>SUM(C5,C7,C9,C11,C13,C15)</f>
        <v>27958.700000000004</v>
      </c>
      <c r="D17" s="21">
        <f>SUM(D5,D7,D9,D11,D13,D15)</f>
        <v>36265350</v>
      </c>
      <c r="E17" s="28" t="s">
        <v>25</v>
      </c>
      <c r="I17" s="23"/>
      <c r="J17" s="23"/>
    </row>
  </sheetData>
  <mergeCells count="9">
    <mergeCell ref="A12:A13"/>
    <mergeCell ref="A14:A15"/>
    <mergeCell ref="A16:A17"/>
    <mergeCell ref="A1:E1"/>
    <mergeCell ref="A2:B2"/>
    <mergeCell ref="A4:A5"/>
    <mergeCell ref="A6:A7"/>
    <mergeCell ref="A8:A9"/>
    <mergeCell ref="A10:A1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7"/>
  <sheetViews>
    <sheetView topLeftCell="A4" workbookViewId="0">
      <selection activeCell="I8" sqref="I8"/>
    </sheetView>
  </sheetViews>
  <sheetFormatPr defaultRowHeight="16.5"/>
  <cols>
    <col min="1" max="1" width="14.125" customWidth="1"/>
    <col min="2" max="3" width="16.625" customWidth="1"/>
    <col min="4" max="4" width="16.125" customWidth="1"/>
    <col min="5" max="5" width="16.625" style="24" customWidth="1"/>
    <col min="9" max="9" width="9.875" bestFit="1" customWidth="1"/>
    <col min="10" max="10" width="21.75" customWidth="1"/>
  </cols>
  <sheetData>
    <row r="1" spans="1:10" ht="31.5">
      <c r="A1" s="50" t="s">
        <v>48</v>
      </c>
      <c r="B1" s="50"/>
      <c r="C1" s="50"/>
      <c r="D1" s="50"/>
      <c r="E1" s="50"/>
    </row>
    <row r="2" spans="1:10" ht="20.25" customHeight="1" thickBot="1">
      <c r="A2" s="51" t="s">
        <v>31</v>
      </c>
      <c r="B2" s="51"/>
      <c r="C2" s="2"/>
      <c r="D2" s="1"/>
    </row>
    <row r="3" spans="1:10" ht="36" customHeight="1" thickBot="1">
      <c r="A3" s="6" t="s">
        <v>3</v>
      </c>
      <c r="B3" s="7" t="s">
        <v>4</v>
      </c>
      <c r="C3" s="11" t="s">
        <v>5</v>
      </c>
      <c r="D3" s="12" t="s">
        <v>6</v>
      </c>
      <c r="E3" s="8" t="s">
        <v>7</v>
      </c>
    </row>
    <row r="4" spans="1:10" ht="36" customHeight="1">
      <c r="A4" s="48" t="s">
        <v>21</v>
      </c>
      <c r="B4" s="3" t="s">
        <v>0</v>
      </c>
      <c r="C4" s="18">
        <v>1640.47</v>
      </c>
      <c r="D4" s="14">
        <v>2382080</v>
      </c>
      <c r="E4" s="25"/>
    </row>
    <row r="5" spans="1:10" ht="36" customHeight="1">
      <c r="A5" s="48"/>
      <c r="B5" s="3" t="s">
        <v>1</v>
      </c>
      <c r="C5" s="18">
        <v>5434.3</v>
      </c>
      <c r="D5" s="15">
        <v>6860260</v>
      </c>
      <c r="E5" s="26"/>
    </row>
    <row r="6" spans="1:10" ht="36" customHeight="1">
      <c r="A6" s="48" t="s">
        <v>22</v>
      </c>
      <c r="B6" s="3" t="s">
        <v>0</v>
      </c>
      <c r="C6" s="18">
        <v>1623.11</v>
      </c>
      <c r="D6" s="14">
        <v>2465630</v>
      </c>
      <c r="E6" s="26"/>
    </row>
    <row r="7" spans="1:10" ht="36" customHeight="1">
      <c r="A7" s="48"/>
      <c r="B7" s="3" t="s">
        <v>1</v>
      </c>
      <c r="C7" s="18">
        <v>5664.52</v>
      </c>
      <c r="D7" s="15">
        <v>7448610</v>
      </c>
      <c r="E7" s="26"/>
    </row>
    <row r="8" spans="1:10" ht="36" customHeight="1">
      <c r="A8" s="48" t="s">
        <v>23</v>
      </c>
      <c r="B8" s="3" t="s">
        <v>0</v>
      </c>
      <c r="C8" s="18">
        <v>1765.18</v>
      </c>
      <c r="D8" s="14">
        <v>2748380</v>
      </c>
      <c r="E8" s="26"/>
    </row>
    <row r="9" spans="1:10" ht="36" customHeight="1">
      <c r="A9" s="48"/>
      <c r="B9" s="3" t="s">
        <v>1</v>
      </c>
      <c r="C9" s="18">
        <v>6018.5</v>
      </c>
      <c r="D9" s="15">
        <v>8325790</v>
      </c>
      <c r="E9" s="26"/>
    </row>
    <row r="10" spans="1:10" ht="36" customHeight="1">
      <c r="A10" s="48" t="s">
        <v>26</v>
      </c>
      <c r="B10" s="3" t="s">
        <v>0</v>
      </c>
      <c r="C10" s="16">
        <v>1250.8399999999999</v>
      </c>
      <c r="D10" s="14">
        <v>1976070</v>
      </c>
      <c r="E10" s="26"/>
    </row>
    <row r="11" spans="1:10" ht="36" customHeight="1">
      <c r="A11" s="48"/>
      <c r="B11" s="3" t="s">
        <v>1</v>
      </c>
      <c r="C11" s="17">
        <v>3899.52</v>
      </c>
      <c r="D11" s="15">
        <v>5428050</v>
      </c>
      <c r="E11" s="26"/>
    </row>
    <row r="12" spans="1:10" ht="36" customHeight="1">
      <c r="A12" s="48" t="s">
        <v>27</v>
      </c>
      <c r="B12" s="3" t="s">
        <v>0</v>
      </c>
      <c r="C12" s="17">
        <v>1662.64</v>
      </c>
      <c r="D12" s="14">
        <v>2648920</v>
      </c>
      <c r="E12" s="26"/>
    </row>
    <row r="13" spans="1:10" ht="36" customHeight="1">
      <c r="A13" s="48"/>
      <c r="B13" s="3" t="s">
        <v>1</v>
      </c>
      <c r="C13" s="17">
        <v>4838.5200000000004</v>
      </c>
      <c r="D13" s="15">
        <v>6841910</v>
      </c>
      <c r="E13" s="26"/>
    </row>
    <row r="14" spans="1:10" ht="36" customHeight="1">
      <c r="A14" s="48" t="s">
        <v>28</v>
      </c>
      <c r="B14" s="3" t="s">
        <v>0</v>
      </c>
      <c r="C14" s="18">
        <v>1589.48</v>
      </c>
      <c r="D14" s="14">
        <v>2521920</v>
      </c>
      <c r="E14" s="26"/>
    </row>
    <row r="15" spans="1:10" ht="36" customHeight="1">
      <c r="A15" s="48"/>
      <c r="B15" s="3" t="s">
        <v>1</v>
      </c>
      <c r="C15" s="18">
        <v>5013.4799999999996</v>
      </c>
      <c r="D15" s="15">
        <v>7047590</v>
      </c>
      <c r="E15" s="26"/>
    </row>
    <row r="16" spans="1:10" ht="36" customHeight="1">
      <c r="A16" s="48" t="s">
        <v>2</v>
      </c>
      <c r="B16" s="3" t="s">
        <v>0</v>
      </c>
      <c r="C16" s="19">
        <f>SUM(C4,C6,C8,C10,C12,C14)</f>
        <v>9531.7200000000012</v>
      </c>
      <c r="D16" s="14">
        <f>SUM(D4,D6,D8,D10,D12,D14)</f>
        <v>14743000</v>
      </c>
      <c r="E16" s="27" t="s">
        <v>30</v>
      </c>
      <c r="I16" s="23"/>
      <c r="J16" s="23"/>
    </row>
    <row r="17" spans="1:10" ht="36" customHeight="1" thickBot="1">
      <c r="A17" s="49"/>
      <c r="B17" s="5" t="s">
        <v>1</v>
      </c>
      <c r="C17" s="20">
        <f>SUM(C5,C7,C9,C11,C13,C15)</f>
        <v>30868.84</v>
      </c>
      <c r="D17" s="21">
        <f>SUM(D5,D7,D9,D11,D13,D15)</f>
        <v>41952210</v>
      </c>
      <c r="E17" s="28" t="s">
        <v>29</v>
      </c>
      <c r="I17" s="23"/>
      <c r="J17" s="23"/>
    </row>
  </sheetData>
  <mergeCells count="9">
    <mergeCell ref="A12:A13"/>
    <mergeCell ref="A14:A15"/>
    <mergeCell ref="A16:A17"/>
    <mergeCell ref="A1:E1"/>
    <mergeCell ref="A2:B2"/>
    <mergeCell ref="A4:A5"/>
    <mergeCell ref="A6:A7"/>
    <mergeCell ref="A8:A9"/>
    <mergeCell ref="A10:A1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7"/>
  <sheetViews>
    <sheetView workbookViewId="0">
      <selection activeCell="I11" sqref="I11"/>
    </sheetView>
  </sheetViews>
  <sheetFormatPr defaultRowHeight="16.5"/>
  <cols>
    <col min="1" max="4" width="14.125" customWidth="1"/>
    <col min="5" max="5" width="14.125" style="24" customWidth="1"/>
  </cols>
  <sheetData>
    <row r="1" spans="1:5" ht="31.5">
      <c r="A1" s="50" t="s">
        <v>47</v>
      </c>
      <c r="B1" s="50"/>
      <c r="C1" s="50"/>
      <c r="D1" s="50"/>
      <c r="E1" s="50"/>
    </row>
    <row r="2" spans="1:5" ht="17.25" thickBot="1">
      <c r="A2" s="51" t="s">
        <v>32</v>
      </c>
      <c r="B2" s="51"/>
      <c r="C2" s="2"/>
      <c r="D2" s="1"/>
    </row>
    <row r="3" spans="1:5" ht="36" customHeight="1" thickBot="1">
      <c r="A3" s="6" t="s">
        <v>3</v>
      </c>
      <c r="B3" s="7" t="s">
        <v>4</v>
      </c>
      <c r="C3" s="11" t="s">
        <v>5</v>
      </c>
      <c r="D3" s="12" t="s">
        <v>6</v>
      </c>
      <c r="E3" s="8" t="s">
        <v>7</v>
      </c>
    </row>
    <row r="4" spans="1:5" ht="36" customHeight="1">
      <c r="A4" s="48" t="s">
        <v>8</v>
      </c>
      <c r="B4" s="3" t="s">
        <v>0</v>
      </c>
      <c r="C4" s="18">
        <v>1611.2</v>
      </c>
      <c r="D4" s="14">
        <v>2451280</v>
      </c>
      <c r="E4" s="25"/>
    </row>
    <row r="5" spans="1:5" ht="36" customHeight="1">
      <c r="A5" s="48"/>
      <c r="B5" s="3" t="s">
        <v>1</v>
      </c>
      <c r="C5" s="18">
        <v>4428.4399999999996</v>
      </c>
      <c r="D5" s="15">
        <v>5959500</v>
      </c>
      <c r="E5" s="26"/>
    </row>
    <row r="6" spans="1:5" ht="36" customHeight="1">
      <c r="A6" s="48" t="s">
        <v>16</v>
      </c>
      <c r="B6" s="3" t="s">
        <v>0</v>
      </c>
      <c r="C6" s="18">
        <v>1354.55</v>
      </c>
      <c r="D6" s="14">
        <v>2050360</v>
      </c>
      <c r="E6" s="26"/>
    </row>
    <row r="7" spans="1:5" ht="36" customHeight="1">
      <c r="A7" s="48"/>
      <c r="B7" s="3" t="s">
        <v>1</v>
      </c>
      <c r="C7" s="18">
        <v>4436.04</v>
      </c>
      <c r="D7" s="15">
        <v>5906850</v>
      </c>
      <c r="E7" s="26"/>
    </row>
    <row r="8" spans="1:5" ht="36" customHeight="1">
      <c r="A8" s="48" t="s">
        <v>17</v>
      </c>
      <c r="B8" s="3" t="s">
        <v>0</v>
      </c>
      <c r="C8" s="18">
        <v>1461.33</v>
      </c>
      <c r="D8" s="14">
        <v>2210570</v>
      </c>
      <c r="E8" s="26"/>
    </row>
    <row r="9" spans="1:5" ht="36" customHeight="1">
      <c r="A9" s="48"/>
      <c r="B9" s="3" t="s">
        <v>1</v>
      </c>
      <c r="C9" s="18">
        <v>4688.9799999999996</v>
      </c>
      <c r="D9" s="15">
        <v>6294570</v>
      </c>
      <c r="E9" s="26"/>
    </row>
    <row r="10" spans="1:5" ht="36" customHeight="1">
      <c r="A10" s="48" t="s">
        <v>18</v>
      </c>
      <c r="B10" s="3" t="s">
        <v>0</v>
      </c>
      <c r="C10" s="16">
        <v>1474.33</v>
      </c>
      <c r="D10" s="14">
        <v>2266400</v>
      </c>
      <c r="E10" s="26"/>
    </row>
    <row r="11" spans="1:5" ht="36" customHeight="1">
      <c r="A11" s="48"/>
      <c r="B11" s="3" t="s">
        <v>1</v>
      </c>
      <c r="C11" s="17">
        <v>4804.05</v>
      </c>
      <c r="D11" s="15">
        <v>6706620</v>
      </c>
      <c r="E11" s="26"/>
    </row>
    <row r="12" spans="1:5" ht="36" customHeight="1">
      <c r="A12" s="48" t="s">
        <v>19</v>
      </c>
      <c r="B12" s="3" t="s">
        <v>0</v>
      </c>
      <c r="C12" s="17">
        <v>1567.35</v>
      </c>
      <c r="D12" s="14">
        <v>2484910</v>
      </c>
      <c r="E12" s="26"/>
    </row>
    <row r="13" spans="1:5" ht="36" customHeight="1">
      <c r="A13" s="48"/>
      <c r="B13" s="3" t="s">
        <v>1</v>
      </c>
      <c r="C13" s="17">
        <v>5334.39</v>
      </c>
      <c r="D13" s="15">
        <v>7563060</v>
      </c>
      <c r="E13" s="26"/>
    </row>
    <row r="14" spans="1:5" ht="36" customHeight="1">
      <c r="A14" s="48" t="s">
        <v>9</v>
      </c>
      <c r="B14" s="3" t="s">
        <v>0</v>
      </c>
      <c r="C14" s="18">
        <v>1390.41</v>
      </c>
      <c r="D14" s="14">
        <v>2173050</v>
      </c>
      <c r="E14" s="26"/>
    </row>
    <row r="15" spans="1:5" ht="36" customHeight="1">
      <c r="A15" s="48"/>
      <c r="B15" s="3" t="s">
        <v>1</v>
      </c>
      <c r="C15" s="18">
        <v>4838.99</v>
      </c>
      <c r="D15" s="15">
        <v>6937550</v>
      </c>
      <c r="E15" s="26"/>
    </row>
    <row r="16" spans="1:5" ht="36" customHeight="1">
      <c r="A16" s="48" t="s">
        <v>2</v>
      </c>
      <c r="B16" s="3" t="s">
        <v>0</v>
      </c>
      <c r="C16" s="19">
        <f>SUM(C4,C6,C8,C10,C12,C14)</f>
        <v>8859.17</v>
      </c>
      <c r="D16" s="14">
        <f>SUM(D4,D6,D8,D10,D12,D14)</f>
        <v>13636570</v>
      </c>
      <c r="E16" s="27" t="s">
        <v>30</v>
      </c>
    </row>
    <row r="17" spans="1:5" ht="36" customHeight="1" thickBot="1">
      <c r="A17" s="49"/>
      <c r="B17" s="5" t="s">
        <v>1</v>
      </c>
      <c r="C17" s="20">
        <f>SUM(C5,C7,C9,C11,C13,C15)</f>
        <v>28530.89</v>
      </c>
      <c r="D17" s="21">
        <f>SUM(D5,D7,D9,D11,D13,D15)</f>
        <v>39368150</v>
      </c>
      <c r="E17" s="28" t="s">
        <v>29</v>
      </c>
    </row>
  </sheetData>
  <mergeCells count="9">
    <mergeCell ref="A12:A13"/>
    <mergeCell ref="A14:A15"/>
    <mergeCell ref="A16:A17"/>
    <mergeCell ref="A1:E1"/>
    <mergeCell ref="A2:B2"/>
    <mergeCell ref="A4:A5"/>
    <mergeCell ref="A6:A7"/>
    <mergeCell ref="A8:A9"/>
    <mergeCell ref="A10:A1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7"/>
  <sheetViews>
    <sheetView workbookViewId="0">
      <selection sqref="A1:E1"/>
    </sheetView>
  </sheetViews>
  <sheetFormatPr defaultRowHeight="16.5"/>
  <cols>
    <col min="1" max="1" width="14.125" customWidth="1"/>
    <col min="2" max="3" width="16.625" customWidth="1"/>
    <col min="4" max="4" width="16.125" customWidth="1"/>
    <col min="5" max="5" width="16.625" style="24" customWidth="1"/>
    <col min="9" max="9" width="9.875" bestFit="1" customWidth="1"/>
    <col min="10" max="10" width="21.75" customWidth="1"/>
  </cols>
  <sheetData>
    <row r="1" spans="1:10" ht="31.5">
      <c r="A1" s="50" t="s">
        <v>46</v>
      </c>
      <c r="B1" s="50"/>
      <c r="C1" s="50"/>
      <c r="D1" s="50"/>
      <c r="E1" s="50"/>
    </row>
    <row r="2" spans="1:10" ht="20.25" customHeight="1" thickBot="1">
      <c r="A2" s="51" t="s">
        <v>35</v>
      </c>
      <c r="B2" s="51"/>
      <c r="C2" s="2"/>
      <c r="D2" s="1"/>
    </row>
    <row r="3" spans="1:10" ht="36" customHeight="1" thickBot="1">
      <c r="A3" s="6" t="s">
        <v>3</v>
      </c>
      <c r="B3" s="7" t="s">
        <v>4</v>
      </c>
      <c r="C3" s="11" t="s">
        <v>5</v>
      </c>
      <c r="D3" s="12" t="s">
        <v>6</v>
      </c>
      <c r="E3" s="8" t="s">
        <v>7</v>
      </c>
    </row>
    <row r="4" spans="1:10" ht="36" customHeight="1">
      <c r="A4" s="52" t="s">
        <v>10</v>
      </c>
      <c r="B4" s="9" t="s">
        <v>0</v>
      </c>
      <c r="C4" s="13">
        <v>1503.73</v>
      </c>
      <c r="D4" s="14">
        <v>2428170</v>
      </c>
      <c r="E4" s="25"/>
    </row>
    <row r="5" spans="1:10" ht="36" customHeight="1">
      <c r="A5" s="48"/>
      <c r="B5" s="3" t="s">
        <v>1</v>
      </c>
      <c r="C5" s="22">
        <v>5637.18</v>
      </c>
      <c r="D5" s="15">
        <v>8106070</v>
      </c>
      <c r="E5" s="26"/>
    </row>
    <row r="6" spans="1:10" ht="36" customHeight="1">
      <c r="A6" s="48" t="s">
        <v>11</v>
      </c>
      <c r="B6" s="3" t="s">
        <v>0</v>
      </c>
      <c r="C6" s="16">
        <v>1518.1</v>
      </c>
      <c r="D6" s="14">
        <v>2442010</v>
      </c>
      <c r="E6" s="26"/>
    </row>
    <row r="7" spans="1:10" ht="36" customHeight="1">
      <c r="A7" s="48"/>
      <c r="B7" s="3" t="s">
        <v>1</v>
      </c>
      <c r="C7" s="17">
        <v>5330.06</v>
      </c>
      <c r="D7" s="15">
        <v>7724420</v>
      </c>
      <c r="E7" s="26"/>
    </row>
    <row r="8" spans="1:10" ht="36" customHeight="1">
      <c r="A8" s="48" t="s">
        <v>12</v>
      </c>
      <c r="B8" s="3" t="s">
        <v>0</v>
      </c>
      <c r="C8" s="16">
        <v>1198.53</v>
      </c>
      <c r="D8" s="14">
        <v>1963880</v>
      </c>
      <c r="E8" s="26"/>
    </row>
    <row r="9" spans="1:10" ht="36" customHeight="1">
      <c r="A9" s="48"/>
      <c r="B9" s="3" t="s">
        <v>1</v>
      </c>
      <c r="C9" s="17">
        <v>4170.18</v>
      </c>
      <c r="D9" s="15">
        <v>6114140</v>
      </c>
      <c r="E9" s="26"/>
    </row>
    <row r="10" spans="1:10" ht="36" customHeight="1">
      <c r="A10" s="48" t="s">
        <v>13</v>
      </c>
      <c r="B10" s="3" t="s">
        <v>0</v>
      </c>
      <c r="C10" s="16">
        <v>1128.1099999999999</v>
      </c>
      <c r="D10" s="14">
        <v>1872450</v>
      </c>
      <c r="E10" s="26"/>
    </row>
    <row r="11" spans="1:10" ht="36" customHeight="1">
      <c r="A11" s="48"/>
      <c r="B11" s="3" t="s">
        <v>1</v>
      </c>
      <c r="C11" s="17">
        <v>4479.22</v>
      </c>
      <c r="D11" s="15">
        <v>6826530</v>
      </c>
      <c r="E11" s="26"/>
    </row>
    <row r="12" spans="1:10" ht="36" customHeight="1">
      <c r="A12" s="48" t="s">
        <v>14</v>
      </c>
      <c r="B12" s="3" t="s">
        <v>0</v>
      </c>
      <c r="C12" s="17">
        <v>1344.15</v>
      </c>
      <c r="D12" s="14">
        <v>2139890</v>
      </c>
      <c r="E12" s="26"/>
    </row>
    <row r="13" spans="1:10" ht="36" customHeight="1">
      <c r="A13" s="48"/>
      <c r="B13" s="3" t="s">
        <v>1</v>
      </c>
      <c r="C13" s="17">
        <v>4873.0600000000004</v>
      </c>
      <c r="D13" s="15">
        <v>7126950</v>
      </c>
      <c r="E13" s="26"/>
    </row>
    <row r="14" spans="1:10" ht="36" customHeight="1">
      <c r="A14" s="48" t="s">
        <v>15</v>
      </c>
      <c r="B14" s="3" t="s">
        <v>0</v>
      </c>
      <c r="C14" s="18">
        <v>1308.5899999999999</v>
      </c>
      <c r="D14" s="14">
        <v>1911630</v>
      </c>
      <c r="E14" s="26"/>
    </row>
    <row r="15" spans="1:10" ht="36" customHeight="1">
      <c r="A15" s="48"/>
      <c r="B15" s="3" t="s">
        <v>1</v>
      </c>
      <c r="C15" s="18">
        <v>4677.33</v>
      </c>
      <c r="D15" s="15">
        <v>6447470</v>
      </c>
      <c r="E15" s="26"/>
    </row>
    <row r="16" spans="1:10" ht="36" customHeight="1">
      <c r="A16" s="48" t="s">
        <v>2</v>
      </c>
      <c r="B16" s="3" t="s">
        <v>0</v>
      </c>
      <c r="C16" s="19">
        <f>SUM(C4,C6,C8,C10,C12,C14)</f>
        <v>8001.2099999999991</v>
      </c>
      <c r="D16" s="14">
        <f>SUM(D4,D6,D8,D10,D12,D14)</f>
        <v>12758030</v>
      </c>
      <c r="E16" s="27" t="s">
        <v>33</v>
      </c>
      <c r="I16" s="23"/>
      <c r="J16" s="23"/>
    </row>
    <row r="17" spans="1:10" ht="36" customHeight="1" thickBot="1">
      <c r="A17" s="49"/>
      <c r="B17" s="5" t="s">
        <v>1</v>
      </c>
      <c r="C17" s="20">
        <f>SUM(C5,C7,C9,C11,C13,C15)</f>
        <v>29167.030000000006</v>
      </c>
      <c r="D17" s="21">
        <f>SUM(D5,D7,D9,D11,D13,D15)</f>
        <v>42345580</v>
      </c>
      <c r="E17" s="28" t="s">
        <v>34</v>
      </c>
      <c r="I17" s="23"/>
      <c r="J17" s="23"/>
    </row>
  </sheetData>
  <mergeCells count="9">
    <mergeCell ref="A12:A13"/>
    <mergeCell ref="A14:A15"/>
    <mergeCell ref="A16:A17"/>
    <mergeCell ref="A1:E1"/>
    <mergeCell ref="A2:B2"/>
    <mergeCell ref="A4:A5"/>
    <mergeCell ref="A6:A7"/>
    <mergeCell ref="A8:A9"/>
    <mergeCell ref="A10:A11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7"/>
  <sheetViews>
    <sheetView topLeftCell="A7" workbookViewId="0">
      <selection sqref="A1:E1"/>
    </sheetView>
  </sheetViews>
  <sheetFormatPr defaultRowHeight="16.5"/>
  <cols>
    <col min="1" max="5" width="14.125" customWidth="1"/>
  </cols>
  <sheetData>
    <row r="1" spans="1:5" ht="31.5">
      <c r="A1" s="50" t="s">
        <v>45</v>
      </c>
      <c r="B1" s="50"/>
      <c r="C1" s="50"/>
      <c r="D1" s="50"/>
      <c r="E1" s="50"/>
    </row>
    <row r="2" spans="1:5" ht="17.25" thickBot="1">
      <c r="A2" s="53" t="s">
        <v>36</v>
      </c>
      <c r="B2" s="53"/>
      <c r="C2" s="53"/>
      <c r="D2" s="53"/>
      <c r="E2" s="53"/>
    </row>
    <row r="3" spans="1:5" ht="36" customHeight="1">
      <c r="A3" s="6" t="s">
        <v>3</v>
      </c>
      <c r="B3" s="7" t="s">
        <v>4</v>
      </c>
      <c r="C3" s="29" t="s">
        <v>5</v>
      </c>
      <c r="D3" s="30" t="s">
        <v>6</v>
      </c>
      <c r="E3" s="8" t="s">
        <v>7</v>
      </c>
    </row>
    <row r="4" spans="1:5" ht="36" customHeight="1">
      <c r="A4" s="48" t="s">
        <v>8</v>
      </c>
      <c r="B4" s="3" t="s">
        <v>0</v>
      </c>
      <c r="C4" s="31">
        <v>1454.42</v>
      </c>
      <c r="D4" s="15">
        <v>2034340</v>
      </c>
      <c r="E4" s="26"/>
    </row>
    <row r="5" spans="1:5" ht="36" customHeight="1">
      <c r="A5" s="48"/>
      <c r="B5" s="3" t="s">
        <v>1</v>
      </c>
      <c r="C5" s="22">
        <v>4071.21</v>
      </c>
      <c r="D5" s="15">
        <v>5331220</v>
      </c>
      <c r="E5" s="26"/>
    </row>
    <row r="6" spans="1:5" ht="36" customHeight="1">
      <c r="A6" s="48" t="s">
        <v>37</v>
      </c>
      <c r="B6" s="3" t="s">
        <v>0</v>
      </c>
      <c r="C6" s="31">
        <v>966.72</v>
      </c>
      <c r="D6" s="15">
        <v>1329200</v>
      </c>
      <c r="E6" s="26"/>
    </row>
    <row r="7" spans="1:5" ht="36" customHeight="1">
      <c r="A7" s="48"/>
      <c r="B7" s="3" t="s">
        <v>1</v>
      </c>
      <c r="C7" s="32">
        <v>3751.38</v>
      </c>
      <c r="D7" s="15">
        <v>4710560</v>
      </c>
      <c r="E7" s="26"/>
    </row>
    <row r="8" spans="1:5" ht="36" customHeight="1">
      <c r="A8" s="48" t="s">
        <v>38</v>
      </c>
      <c r="B8" s="3" t="s">
        <v>0</v>
      </c>
      <c r="C8" s="31">
        <v>1237.2</v>
      </c>
      <c r="D8" s="15">
        <v>1724980</v>
      </c>
      <c r="E8" s="26"/>
    </row>
    <row r="9" spans="1:5" ht="36" customHeight="1">
      <c r="A9" s="48"/>
      <c r="B9" s="3" t="s">
        <v>1</v>
      </c>
      <c r="C9" s="32">
        <v>4710.38</v>
      </c>
      <c r="D9" s="15">
        <v>6066970</v>
      </c>
      <c r="E9" s="26"/>
    </row>
    <row r="10" spans="1:5" ht="36" customHeight="1">
      <c r="A10" s="48" t="s">
        <v>39</v>
      </c>
      <c r="B10" s="3" t="s">
        <v>0</v>
      </c>
      <c r="C10" s="31">
        <v>1532.18</v>
      </c>
      <c r="D10" s="15">
        <v>2261940</v>
      </c>
      <c r="E10" s="26"/>
    </row>
    <row r="11" spans="1:5" ht="36" customHeight="1">
      <c r="A11" s="48"/>
      <c r="B11" s="3" t="s">
        <v>1</v>
      </c>
      <c r="C11" s="32">
        <v>4597.26</v>
      </c>
      <c r="D11" s="15">
        <v>6216670</v>
      </c>
      <c r="E11" s="26"/>
    </row>
    <row r="12" spans="1:5" ht="36" customHeight="1">
      <c r="A12" s="48" t="s">
        <v>40</v>
      </c>
      <c r="B12" s="3" t="s">
        <v>0</v>
      </c>
      <c r="C12" s="32">
        <v>1501.81</v>
      </c>
      <c r="D12" s="15">
        <v>2360220</v>
      </c>
      <c r="E12" s="26"/>
    </row>
    <row r="13" spans="1:5" ht="36" customHeight="1">
      <c r="A13" s="48"/>
      <c r="B13" s="3" t="s">
        <v>1</v>
      </c>
      <c r="C13" s="32">
        <v>4880.63</v>
      </c>
      <c r="D13" s="15">
        <v>6996120</v>
      </c>
      <c r="E13" s="26"/>
    </row>
    <row r="14" spans="1:5" ht="36" customHeight="1">
      <c r="A14" s="48" t="s">
        <v>41</v>
      </c>
      <c r="B14" s="3" t="s">
        <v>0</v>
      </c>
      <c r="C14" s="33">
        <v>1684.54</v>
      </c>
      <c r="D14" s="15">
        <v>2679110</v>
      </c>
      <c r="E14" s="26"/>
    </row>
    <row r="15" spans="1:5" ht="36" customHeight="1">
      <c r="A15" s="48"/>
      <c r="B15" s="3" t="s">
        <v>1</v>
      </c>
      <c r="C15" s="33">
        <v>4803.75</v>
      </c>
      <c r="D15" s="15">
        <v>6977480</v>
      </c>
      <c r="E15" s="26"/>
    </row>
    <row r="16" spans="1:5" ht="36" customHeight="1">
      <c r="A16" s="48" t="s">
        <v>2</v>
      </c>
      <c r="B16" s="3" t="s">
        <v>0</v>
      </c>
      <c r="C16" s="19">
        <f>SUM(C4,C6,C8,C10,C12,C14)</f>
        <v>8376.869999999999</v>
      </c>
      <c r="D16" s="14">
        <f>SUM(D4,D6,D8,D10,D12,D14)</f>
        <v>12389790</v>
      </c>
      <c r="E16" s="27" t="s">
        <v>24</v>
      </c>
    </row>
    <row r="17" spans="1:5" ht="36" customHeight="1" thickBot="1">
      <c r="A17" s="49"/>
      <c r="B17" s="5" t="s">
        <v>1</v>
      </c>
      <c r="C17" s="20">
        <f>SUM(C5,C7,C9,C11,C13,C15)</f>
        <v>26814.610000000004</v>
      </c>
      <c r="D17" s="21">
        <f>SUM(D5,D7,D9,D11,D13,D15)</f>
        <v>36299020</v>
      </c>
      <c r="E17" s="28" t="s">
        <v>42</v>
      </c>
    </row>
  </sheetData>
  <mergeCells count="9">
    <mergeCell ref="A12:A13"/>
    <mergeCell ref="A14:A15"/>
    <mergeCell ref="A16:A17"/>
    <mergeCell ref="A2:E2"/>
    <mergeCell ref="A1:E1"/>
    <mergeCell ref="A4:A5"/>
    <mergeCell ref="A6:A7"/>
    <mergeCell ref="A8:A9"/>
    <mergeCell ref="A10:A11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7"/>
  <sheetViews>
    <sheetView topLeftCell="A7" workbookViewId="0">
      <selection sqref="A1:E1"/>
    </sheetView>
  </sheetViews>
  <sheetFormatPr defaultRowHeight="16.5"/>
  <cols>
    <col min="1" max="5" width="14.125" customWidth="1"/>
  </cols>
  <sheetData>
    <row r="1" spans="1:5" ht="31.5">
      <c r="A1" s="50" t="s">
        <v>49</v>
      </c>
      <c r="B1" s="50"/>
      <c r="C1" s="50"/>
      <c r="D1" s="50"/>
      <c r="E1" s="50"/>
    </row>
    <row r="2" spans="1:5" ht="17.25" thickBot="1">
      <c r="A2" s="53" t="s">
        <v>44</v>
      </c>
      <c r="B2" s="53"/>
      <c r="C2" s="53"/>
      <c r="D2" s="53"/>
      <c r="E2" s="53"/>
    </row>
    <row r="3" spans="1:5" ht="36" customHeight="1">
      <c r="A3" s="6" t="s">
        <v>3</v>
      </c>
      <c r="B3" s="7" t="s">
        <v>4</v>
      </c>
      <c r="C3" s="29" t="s">
        <v>5</v>
      </c>
      <c r="D3" s="30" t="s">
        <v>6</v>
      </c>
      <c r="E3" s="8" t="s">
        <v>7</v>
      </c>
    </row>
    <row r="4" spans="1:5" ht="36" customHeight="1">
      <c r="A4" s="48" t="s">
        <v>43</v>
      </c>
      <c r="B4" s="3" t="s">
        <v>0</v>
      </c>
      <c r="C4" s="31">
        <v>1408.55</v>
      </c>
      <c r="D4" s="15">
        <v>2243980</v>
      </c>
      <c r="E4" s="26"/>
    </row>
    <row r="5" spans="1:5" ht="36" customHeight="1">
      <c r="A5" s="48"/>
      <c r="B5" s="3" t="s">
        <v>1</v>
      </c>
      <c r="C5" s="22">
        <v>5118.72</v>
      </c>
      <c r="D5" s="15">
        <v>7415880</v>
      </c>
      <c r="E5" s="26"/>
    </row>
    <row r="6" spans="1:5" ht="36" customHeight="1">
      <c r="A6" s="48" t="s">
        <v>22</v>
      </c>
      <c r="B6" s="3" t="s">
        <v>0</v>
      </c>
      <c r="C6" s="31">
        <v>1198.67</v>
      </c>
      <c r="D6" s="15">
        <v>1900170</v>
      </c>
      <c r="E6" s="26"/>
    </row>
    <row r="7" spans="1:5" ht="36" customHeight="1">
      <c r="A7" s="48"/>
      <c r="B7" s="3" t="s">
        <v>1</v>
      </c>
      <c r="C7" s="32">
        <v>4659.41</v>
      </c>
      <c r="D7" s="15">
        <v>6724080</v>
      </c>
      <c r="E7" s="26"/>
    </row>
    <row r="8" spans="1:5" ht="36" customHeight="1">
      <c r="A8" s="48" t="s">
        <v>23</v>
      </c>
      <c r="B8" s="3" t="s">
        <v>0</v>
      </c>
      <c r="C8" s="31">
        <v>1182.3599999999999</v>
      </c>
      <c r="D8" s="15">
        <v>1921300</v>
      </c>
      <c r="E8" s="26"/>
    </row>
    <row r="9" spans="1:5" ht="36" customHeight="1">
      <c r="A9" s="48"/>
      <c r="B9" s="3" t="s">
        <v>1</v>
      </c>
      <c r="C9" s="32">
        <v>4322.74</v>
      </c>
      <c r="D9" s="15">
        <v>6384570</v>
      </c>
      <c r="E9" s="26"/>
    </row>
    <row r="10" spans="1:5" ht="36" customHeight="1">
      <c r="A10" s="48" t="s">
        <v>26</v>
      </c>
      <c r="B10" s="3" t="s">
        <v>0</v>
      </c>
      <c r="C10" s="31">
        <v>1163.8499999999999</v>
      </c>
      <c r="D10" s="15">
        <v>1920660</v>
      </c>
      <c r="E10" s="26"/>
    </row>
    <row r="11" spans="1:5" ht="36" customHeight="1">
      <c r="A11" s="48"/>
      <c r="B11" s="3" t="s">
        <v>1</v>
      </c>
      <c r="C11" s="32">
        <v>4084.65</v>
      </c>
      <c r="D11" s="15">
        <v>6094200</v>
      </c>
      <c r="E11" s="26"/>
    </row>
    <row r="12" spans="1:5" ht="36" customHeight="1">
      <c r="A12" s="48" t="s">
        <v>27</v>
      </c>
      <c r="B12" s="3" t="s">
        <v>0</v>
      </c>
      <c r="C12" s="32">
        <v>1367.27</v>
      </c>
      <c r="D12" s="15">
        <v>2203800</v>
      </c>
      <c r="E12" s="26"/>
    </row>
    <row r="13" spans="1:5" ht="36" customHeight="1">
      <c r="A13" s="48"/>
      <c r="B13" s="3" t="s">
        <v>1</v>
      </c>
      <c r="C13" s="32">
        <v>4580.71</v>
      </c>
      <c r="D13" s="15">
        <v>6748570</v>
      </c>
      <c r="E13" s="26"/>
    </row>
    <row r="14" spans="1:5" ht="36" customHeight="1">
      <c r="A14" s="48" t="s">
        <v>28</v>
      </c>
      <c r="B14" s="3" t="s">
        <v>0</v>
      </c>
      <c r="C14" s="33">
        <v>996.66</v>
      </c>
      <c r="D14" s="15">
        <v>1637570</v>
      </c>
      <c r="E14" s="26"/>
    </row>
    <row r="15" spans="1:5" ht="36" customHeight="1">
      <c r="A15" s="48"/>
      <c r="B15" s="3" t="s">
        <v>1</v>
      </c>
      <c r="C15" s="33">
        <v>4297</v>
      </c>
      <c r="D15" s="15">
        <v>6406820</v>
      </c>
      <c r="E15" s="26"/>
    </row>
    <row r="16" spans="1:5" ht="36" customHeight="1">
      <c r="A16" s="54" t="s">
        <v>2</v>
      </c>
      <c r="B16" s="34" t="s">
        <v>0</v>
      </c>
      <c r="C16" s="35">
        <f>SUM(C4,C6,C8,C10,C12,C14)</f>
        <v>7317.3600000000006</v>
      </c>
      <c r="D16" s="36">
        <f>SUM(D4,D6,D8,D10,D12,D14)</f>
        <v>11827480</v>
      </c>
      <c r="E16" s="37"/>
    </row>
    <row r="17" spans="1:5" ht="36" customHeight="1" thickBot="1">
      <c r="A17" s="55"/>
      <c r="B17" s="38" t="s">
        <v>1</v>
      </c>
      <c r="C17" s="39">
        <f>SUM(C5,C7,C9,C11,C13,C15)</f>
        <v>27063.23</v>
      </c>
      <c r="D17" s="40">
        <f>SUM(D5,D7,D9,D11,D13,D15)</f>
        <v>39774120</v>
      </c>
      <c r="E17" s="41"/>
    </row>
  </sheetData>
  <mergeCells count="9">
    <mergeCell ref="A12:A13"/>
    <mergeCell ref="A14:A15"/>
    <mergeCell ref="A16:A17"/>
    <mergeCell ref="A1:E1"/>
    <mergeCell ref="A2:E2"/>
    <mergeCell ref="A4:A5"/>
    <mergeCell ref="A6:A7"/>
    <mergeCell ref="A8:A9"/>
    <mergeCell ref="A10:A11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17"/>
  <sheetViews>
    <sheetView topLeftCell="A13" workbookViewId="0">
      <selection activeCell="C9" sqref="C9"/>
    </sheetView>
  </sheetViews>
  <sheetFormatPr defaultRowHeight="16.5"/>
  <cols>
    <col min="1" max="5" width="14.125" customWidth="1"/>
  </cols>
  <sheetData>
    <row r="1" spans="1:5" ht="31.5">
      <c r="A1" s="50" t="s">
        <v>45</v>
      </c>
      <c r="B1" s="50"/>
      <c r="C1" s="50"/>
      <c r="D1" s="50"/>
      <c r="E1" s="50"/>
    </row>
    <row r="2" spans="1:5" ht="17.25" thickBot="1">
      <c r="A2" s="53" t="s">
        <v>50</v>
      </c>
      <c r="B2" s="53"/>
      <c r="C2" s="53"/>
      <c r="D2" s="53"/>
      <c r="E2" s="53"/>
    </row>
    <row r="3" spans="1:5" ht="36" customHeight="1">
      <c r="A3" s="6" t="s">
        <v>3</v>
      </c>
      <c r="B3" s="7" t="s">
        <v>4</v>
      </c>
      <c r="C3" s="29" t="s">
        <v>5</v>
      </c>
      <c r="D3" s="30" t="s">
        <v>6</v>
      </c>
      <c r="E3" s="8" t="s">
        <v>7</v>
      </c>
    </row>
    <row r="4" spans="1:5" ht="36" customHeight="1">
      <c r="A4" s="48" t="s">
        <v>8</v>
      </c>
      <c r="B4" s="3" t="s">
        <v>0</v>
      </c>
      <c r="C4" s="31">
        <v>970.89</v>
      </c>
      <c r="D4" s="15">
        <v>1501110</v>
      </c>
      <c r="E4" s="26"/>
    </row>
    <row r="5" spans="1:5" ht="36" customHeight="1">
      <c r="A5" s="48"/>
      <c r="B5" s="3" t="s">
        <v>1</v>
      </c>
      <c r="C5" s="22">
        <v>3397.17</v>
      </c>
      <c r="D5" s="15">
        <v>4636130</v>
      </c>
      <c r="E5" s="26"/>
    </row>
    <row r="6" spans="1:5" ht="36" customHeight="1">
      <c r="A6" s="48" t="s">
        <v>37</v>
      </c>
      <c r="B6" s="3" t="s">
        <v>0</v>
      </c>
      <c r="C6" s="31">
        <v>963.17</v>
      </c>
      <c r="D6" s="15">
        <v>1524030</v>
      </c>
      <c r="E6" s="26"/>
    </row>
    <row r="7" spans="1:5" ht="36" customHeight="1">
      <c r="A7" s="48"/>
      <c r="B7" s="3" t="s">
        <v>1</v>
      </c>
      <c r="C7" s="32">
        <v>3776.5</v>
      </c>
      <c r="D7" s="15">
        <v>5322240</v>
      </c>
      <c r="E7" s="26"/>
    </row>
    <row r="8" spans="1:5" ht="36" customHeight="1">
      <c r="A8" s="48" t="s">
        <v>38</v>
      </c>
      <c r="B8" s="3" t="s">
        <v>0</v>
      </c>
      <c r="C8" s="31">
        <v>1029.0999999999999</v>
      </c>
      <c r="D8" s="15">
        <v>1554410</v>
      </c>
      <c r="E8" s="26"/>
    </row>
    <row r="9" spans="1:5" ht="36" customHeight="1">
      <c r="A9" s="48"/>
      <c r="B9" s="3" t="s">
        <v>1</v>
      </c>
      <c r="C9" s="32">
        <v>4618.6099999999997</v>
      </c>
      <c r="D9" s="15">
        <v>6408450</v>
      </c>
      <c r="E9" s="26"/>
    </row>
    <row r="10" spans="1:5" ht="36" customHeight="1">
      <c r="A10" s="48" t="s">
        <v>39</v>
      </c>
      <c r="B10" s="3" t="s">
        <v>0</v>
      </c>
      <c r="C10" s="31">
        <v>1075.4000000000001</v>
      </c>
      <c r="D10" s="15">
        <v>1534850</v>
      </c>
      <c r="E10" s="26"/>
    </row>
    <row r="11" spans="1:5" ht="36" customHeight="1">
      <c r="A11" s="48"/>
      <c r="B11" s="3" t="s">
        <v>1</v>
      </c>
      <c r="C11" s="32">
        <v>4870.67</v>
      </c>
      <c r="D11" s="15">
        <v>6155280</v>
      </c>
      <c r="E11" s="26"/>
    </row>
    <row r="12" spans="1:5" ht="36" customHeight="1">
      <c r="A12" s="48" t="s">
        <v>40</v>
      </c>
      <c r="B12" s="3" t="s">
        <v>0</v>
      </c>
      <c r="C12" s="32">
        <v>882.51</v>
      </c>
      <c r="D12" s="15">
        <v>1157570</v>
      </c>
      <c r="E12" s="26"/>
    </row>
    <row r="13" spans="1:5" ht="36" customHeight="1">
      <c r="A13" s="48"/>
      <c r="B13" s="3" t="s">
        <v>1</v>
      </c>
      <c r="C13" s="32">
        <v>4171.74</v>
      </c>
      <c r="D13" s="15">
        <v>4816580</v>
      </c>
      <c r="E13" s="26"/>
    </row>
    <row r="14" spans="1:5" ht="36" customHeight="1">
      <c r="A14" s="48" t="s">
        <v>41</v>
      </c>
      <c r="B14" s="3" t="s">
        <v>0</v>
      </c>
      <c r="C14" s="33">
        <v>1179.18</v>
      </c>
      <c r="D14" s="15">
        <v>1632050</v>
      </c>
      <c r="E14" s="26"/>
    </row>
    <row r="15" spans="1:5" ht="36" customHeight="1">
      <c r="A15" s="48"/>
      <c r="B15" s="3" t="s">
        <v>1</v>
      </c>
      <c r="C15" s="33">
        <v>4977.8900000000003</v>
      </c>
      <c r="D15" s="15">
        <v>5960140</v>
      </c>
      <c r="E15" s="26"/>
    </row>
    <row r="16" spans="1:5" ht="36" customHeight="1">
      <c r="A16" s="48" t="s">
        <v>2</v>
      </c>
      <c r="B16" s="3" t="s">
        <v>0</v>
      </c>
      <c r="C16" s="19">
        <f>SUM(C4,C6,C8,C10,C12,C14)</f>
        <v>6100.25</v>
      </c>
      <c r="D16" s="14">
        <f>SUM(D4,D6,D8,D10,D12,D14)</f>
        <v>8904020</v>
      </c>
      <c r="E16" s="27" t="s">
        <v>52</v>
      </c>
    </row>
    <row r="17" spans="1:5" ht="36" customHeight="1" thickBot="1">
      <c r="A17" s="49"/>
      <c r="B17" s="5" t="s">
        <v>1</v>
      </c>
      <c r="C17" s="20">
        <f>SUM(C5,C7,C9,C11,C13,C15)</f>
        <v>25812.579999999994</v>
      </c>
      <c r="D17" s="21">
        <f>SUM(D5,D7,D9,D11,D13,D15)</f>
        <v>33298820</v>
      </c>
      <c r="E17" s="28" t="s">
        <v>51</v>
      </c>
    </row>
  </sheetData>
  <mergeCells count="9">
    <mergeCell ref="A12:A13"/>
    <mergeCell ref="A14:A15"/>
    <mergeCell ref="A16:A17"/>
    <mergeCell ref="A1:E1"/>
    <mergeCell ref="A2:E2"/>
    <mergeCell ref="A4:A5"/>
    <mergeCell ref="A6:A7"/>
    <mergeCell ref="A8:A9"/>
    <mergeCell ref="A10:A11"/>
  </mergeCells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20"/>
  <sheetViews>
    <sheetView workbookViewId="0">
      <selection activeCell="E16" sqref="E16:E17"/>
    </sheetView>
  </sheetViews>
  <sheetFormatPr defaultRowHeight="16.5"/>
  <cols>
    <col min="1" max="5" width="14.125" customWidth="1"/>
  </cols>
  <sheetData>
    <row r="1" spans="1:5" ht="31.5">
      <c r="A1" s="50" t="s">
        <v>45</v>
      </c>
      <c r="B1" s="50"/>
      <c r="C1" s="50"/>
      <c r="D1" s="50"/>
      <c r="E1" s="50"/>
    </row>
    <row r="2" spans="1:5" ht="17.25" thickBot="1">
      <c r="A2" s="53" t="s">
        <v>53</v>
      </c>
      <c r="B2" s="53"/>
      <c r="C2" s="53"/>
      <c r="D2" s="53"/>
      <c r="E2" s="53"/>
    </row>
    <row r="3" spans="1:5" ht="36" customHeight="1">
      <c r="A3" s="6" t="s">
        <v>3</v>
      </c>
      <c r="B3" s="7" t="s">
        <v>4</v>
      </c>
      <c r="C3" s="29" t="s">
        <v>5</v>
      </c>
      <c r="D3" s="30" t="s">
        <v>6</v>
      </c>
      <c r="E3" s="8" t="s">
        <v>7</v>
      </c>
    </row>
    <row r="4" spans="1:5" ht="36" customHeight="1">
      <c r="A4" s="48" t="s">
        <v>10</v>
      </c>
      <c r="B4" s="3" t="s">
        <v>0</v>
      </c>
      <c r="C4" s="31">
        <v>1072.6400000000001</v>
      </c>
      <c r="D4" s="15">
        <v>1497140</v>
      </c>
      <c r="E4" s="26"/>
    </row>
    <row r="5" spans="1:5" ht="36" customHeight="1">
      <c r="A5" s="48"/>
      <c r="B5" s="3" t="s">
        <v>1</v>
      </c>
      <c r="C5" s="22">
        <v>4830.75</v>
      </c>
      <c r="D5" s="15">
        <v>5933230</v>
      </c>
      <c r="E5" s="26"/>
    </row>
    <row r="6" spans="1:5" ht="36" customHeight="1">
      <c r="A6" s="48" t="s">
        <v>11</v>
      </c>
      <c r="B6" s="3" t="s">
        <v>0</v>
      </c>
      <c r="C6" s="31">
        <v>911.46</v>
      </c>
      <c r="D6" s="15">
        <v>1282870</v>
      </c>
      <c r="E6" s="26"/>
    </row>
    <row r="7" spans="1:5" ht="36" customHeight="1">
      <c r="A7" s="48"/>
      <c r="B7" s="3" t="s">
        <v>1</v>
      </c>
      <c r="C7" s="32">
        <v>5450.13</v>
      </c>
      <c r="D7" s="15">
        <v>6680350</v>
      </c>
      <c r="E7" s="26"/>
    </row>
    <row r="8" spans="1:5" ht="36" customHeight="1">
      <c r="A8" s="48" t="s">
        <v>12</v>
      </c>
      <c r="B8" s="3" t="s">
        <v>0</v>
      </c>
      <c r="C8" s="31">
        <v>893</v>
      </c>
      <c r="D8" s="15">
        <v>1242630</v>
      </c>
      <c r="E8" s="26"/>
    </row>
    <row r="9" spans="1:5" ht="36" customHeight="1">
      <c r="A9" s="48"/>
      <c r="B9" s="3" t="s">
        <v>1</v>
      </c>
      <c r="C9" s="32">
        <v>4429.0200000000004</v>
      </c>
      <c r="D9" s="15">
        <v>5478000</v>
      </c>
      <c r="E9" s="26"/>
    </row>
    <row r="10" spans="1:5" ht="36" customHeight="1">
      <c r="A10" s="48" t="s">
        <v>13</v>
      </c>
      <c r="B10" s="3" t="s">
        <v>0</v>
      </c>
      <c r="C10" s="31">
        <v>939.83</v>
      </c>
      <c r="D10" s="15">
        <v>1324920</v>
      </c>
      <c r="E10" s="26"/>
    </row>
    <row r="11" spans="1:5" ht="36" customHeight="1">
      <c r="A11" s="48"/>
      <c r="B11" s="3" t="s">
        <v>1</v>
      </c>
      <c r="C11" s="32">
        <v>3834.23</v>
      </c>
      <c r="D11" s="15">
        <v>4662970</v>
      </c>
      <c r="E11" s="26"/>
    </row>
    <row r="12" spans="1:5" ht="36" customHeight="1">
      <c r="A12" s="48" t="s">
        <v>14</v>
      </c>
      <c r="B12" s="3" t="s">
        <v>0</v>
      </c>
      <c r="C12" s="32">
        <v>786.27</v>
      </c>
      <c r="D12" s="15">
        <v>1062790</v>
      </c>
      <c r="E12" s="26"/>
    </row>
    <row r="13" spans="1:5" ht="36" customHeight="1">
      <c r="A13" s="48"/>
      <c r="B13" s="3" t="s">
        <v>1</v>
      </c>
      <c r="C13" s="32">
        <v>3947.32</v>
      </c>
      <c r="D13" s="15">
        <v>4654190</v>
      </c>
      <c r="E13" s="26"/>
    </row>
    <row r="14" spans="1:5" ht="36" customHeight="1">
      <c r="A14" s="48" t="s">
        <v>15</v>
      </c>
      <c r="B14" s="3" t="s">
        <v>0</v>
      </c>
      <c r="C14" s="33">
        <v>985.38</v>
      </c>
      <c r="D14" s="15">
        <v>1382830</v>
      </c>
      <c r="E14" s="26"/>
    </row>
    <row r="15" spans="1:5" ht="36" customHeight="1">
      <c r="A15" s="48"/>
      <c r="B15" s="3" t="s">
        <v>1</v>
      </c>
      <c r="C15" s="33">
        <v>4320.47</v>
      </c>
      <c r="D15" s="15">
        <v>5251670</v>
      </c>
      <c r="E15" s="26"/>
    </row>
    <row r="16" spans="1:5" ht="36" customHeight="1">
      <c r="A16" s="48" t="s">
        <v>2</v>
      </c>
      <c r="B16" s="3" t="s">
        <v>0</v>
      </c>
      <c r="C16" s="19">
        <f>SUM(C4,C6,C8,C10,C12,C14)</f>
        <v>5588.5800000000008</v>
      </c>
      <c r="D16" s="14">
        <f>SUM(D4,D6,D8,D10,D12,D14)</f>
        <v>7793180</v>
      </c>
      <c r="E16" s="27" t="s">
        <v>52</v>
      </c>
    </row>
    <row r="17" spans="1:5" ht="36" customHeight="1" thickBot="1">
      <c r="A17" s="49"/>
      <c r="B17" s="5" t="s">
        <v>1</v>
      </c>
      <c r="C17" s="20">
        <f>SUM(C5,C7,C9,C11,C13,C15)</f>
        <v>26811.920000000002</v>
      </c>
      <c r="D17" s="21">
        <f>SUM(D5,D7,D9,D11,D13,D15)</f>
        <v>32660410</v>
      </c>
      <c r="E17" s="28" t="s">
        <v>51</v>
      </c>
    </row>
    <row r="19" spans="1:5">
      <c r="A19" t="s">
        <v>54</v>
      </c>
    </row>
    <row r="20" spans="1:5">
      <c r="A20" t="s">
        <v>55</v>
      </c>
    </row>
  </sheetData>
  <mergeCells count="9">
    <mergeCell ref="A12:A13"/>
    <mergeCell ref="A14:A15"/>
    <mergeCell ref="A16:A17"/>
    <mergeCell ref="A1:E1"/>
    <mergeCell ref="A2:E2"/>
    <mergeCell ref="A4:A5"/>
    <mergeCell ref="A6:A7"/>
    <mergeCell ref="A8:A9"/>
    <mergeCell ref="A10:A11"/>
  </mergeCells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20"/>
  <sheetViews>
    <sheetView topLeftCell="A19" workbookViewId="0">
      <selection sqref="A1:E1"/>
    </sheetView>
  </sheetViews>
  <sheetFormatPr defaultRowHeight="16.5"/>
  <cols>
    <col min="1" max="5" width="14.125" customWidth="1"/>
  </cols>
  <sheetData>
    <row r="1" spans="1:5" ht="31.5">
      <c r="A1" s="50" t="s">
        <v>45</v>
      </c>
      <c r="B1" s="50"/>
      <c r="C1" s="50"/>
      <c r="D1" s="50"/>
      <c r="E1" s="50"/>
    </row>
    <row r="2" spans="1:5" ht="17.25" thickBot="1">
      <c r="A2" s="53" t="s">
        <v>59</v>
      </c>
      <c r="B2" s="53"/>
      <c r="C2" s="53"/>
      <c r="D2" s="53"/>
      <c r="E2" s="53"/>
    </row>
    <row r="3" spans="1:5" ht="36" customHeight="1">
      <c r="A3" s="6" t="s">
        <v>3</v>
      </c>
      <c r="B3" s="7" t="s">
        <v>4</v>
      </c>
      <c r="C3" s="29" t="s">
        <v>5</v>
      </c>
      <c r="D3" s="30" t="s">
        <v>6</v>
      </c>
      <c r="E3" s="8" t="s">
        <v>7</v>
      </c>
    </row>
    <row r="4" spans="1:5" ht="36" customHeight="1">
      <c r="A4" s="48" t="s">
        <v>8</v>
      </c>
      <c r="B4" s="3" t="s">
        <v>0</v>
      </c>
      <c r="C4" s="31">
        <v>1013</v>
      </c>
      <c r="D4" s="15">
        <v>1476070</v>
      </c>
      <c r="E4" s="26"/>
    </row>
    <row r="5" spans="1:5" ht="36" customHeight="1">
      <c r="A5" s="48"/>
      <c r="B5" s="3" t="s">
        <v>1</v>
      </c>
      <c r="C5" s="22">
        <v>3424.62</v>
      </c>
      <c r="D5" s="15">
        <v>4302450</v>
      </c>
      <c r="E5" s="26"/>
    </row>
    <row r="6" spans="1:5" ht="36" customHeight="1">
      <c r="A6" s="48" t="s">
        <v>16</v>
      </c>
      <c r="B6" s="3" t="s">
        <v>0</v>
      </c>
      <c r="C6" s="31">
        <v>936</v>
      </c>
      <c r="D6" s="15">
        <v>1385720</v>
      </c>
      <c r="E6" s="26"/>
    </row>
    <row r="7" spans="1:5" ht="36" customHeight="1">
      <c r="A7" s="48"/>
      <c r="B7" s="3" t="s">
        <v>1</v>
      </c>
      <c r="C7" s="32">
        <v>3640.25</v>
      </c>
      <c r="D7" s="15">
        <v>4689260</v>
      </c>
      <c r="E7" s="26"/>
    </row>
    <row r="8" spans="1:5" ht="36" customHeight="1">
      <c r="A8" s="48" t="s">
        <v>17</v>
      </c>
      <c r="B8" s="3" t="s">
        <v>0</v>
      </c>
      <c r="C8" s="31">
        <v>1131.0899999999999</v>
      </c>
      <c r="D8" s="15">
        <v>1747320</v>
      </c>
      <c r="E8" s="26"/>
    </row>
    <row r="9" spans="1:5" ht="36" customHeight="1">
      <c r="A9" s="48"/>
      <c r="B9" s="3" t="s">
        <v>1</v>
      </c>
      <c r="C9" s="32">
        <v>4031.6</v>
      </c>
      <c r="D9" s="15">
        <v>5462270</v>
      </c>
      <c r="E9" s="26"/>
    </row>
    <row r="10" spans="1:5" ht="36" customHeight="1">
      <c r="A10" s="48" t="s">
        <v>18</v>
      </c>
      <c r="B10" s="3" t="s">
        <v>0</v>
      </c>
      <c r="C10" s="31">
        <v>1160.05</v>
      </c>
      <c r="D10" s="15">
        <v>1799220</v>
      </c>
      <c r="E10" s="26"/>
    </row>
    <row r="11" spans="1:5" ht="36" customHeight="1">
      <c r="A11" s="48"/>
      <c r="B11" s="3" t="s">
        <v>1</v>
      </c>
      <c r="C11" s="32">
        <v>4784</v>
      </c>
      <c r="D11" s="15">
        <v>6504880</v>
      </c>
      <c r="E11" s="26"/>
    </row>
    <row r="12" spans="1:5" ht="36" customHeight="1">
      <c r="A12" s="48" t="s">
        <v>19</v>
      </c>
      <c r="B12" s="3" t="s">
        <v>0</v>
      </c>
      <c r="C12" s="32">
        <v>985</v>
      </c>
      <c r="D12" s="15">
        <v>1547010</v>
      </c>
      <c r="E12" s="26"/>
    </row>
    <row r="13" spans="1:5" ht="36" customHeight="1">
      <c r="A13" s="48"/>
      <c r="B13" s="3" t="s">
        <v>1</v>
      </c>
      <c r="C13" s="32">
        <v>3822.83</v>
      </c>
      <c r="D13" s="15">
        <v>5247100</v>
      </c>
      <c r="E13" s="26"/>
    </row>
    <row r="14" spans="1:5" ht="36" customHeight="1">
      <c r="A14" s="48" t="s">
        <v>9</v>
      </c>
      <c r="B14" s="3" t="s">
        <v>0</v>
      </c>
      <c r="C14" s="33">
        <v>1178.42</v>
      </c>
      <c r="D14" s="15">
        <v>1901300</v>
      </c>
      <c r="E14" s="26"/>
    </row>
    <row r="15" spans="1:5" ht="36" customHeight="1">
      <c r="A15" s="48"/>
      <c r="B15" s="3" t="s">
        <v>1</v>
      </c>
      <c r="C15" s="33">
        <v>4450</v>
      </c>
      <c r="D15" s="15">
        <v>6303680</v>
      </c>
      <c r="E15" s="26"/>
    </row>
    <row r="16" spans="1:5" ht="36" customHeight="1">
      <c r="A16" s="48" t="s">
        <v>2</v>
      </c>
      <c r="B16" s="3" t="s">
        <v>0</v>
      </c>
      <c r="C16" s="19">
        <v>6403.56</v>
      </c>
      <c r="D16" s="14">
        <v>9856640</v>
      </c>
      <c r="E16" s="27" t="s">
        <v>52</v>
      </c>
    </row>
    <row r="17" spans="1:5" ht="36" customHeight="1" thickBot="1">
      <c r="A17" s="49"/>
      <c r="B17" s="5" t="s">
        <v>1</v>
      </c>
      <c r="C17" s="20">
        <v>24153.3</v>
      </c>
      <c r="D17" s="21">
        <v>32509640</v>
      </c>
      <c r="E17" s="28" t="s">
        <v>51</v>
      </c>
    </row>
    <row r="19" spans="1:5">
      <c r="A19" t="s">
        <v>57</v>
      </c>
    </row>
    <row r="20" spans="1:5">
      <c r="A20" t="s">
        <v>55</v>
      </c>
    </row>
  </sheetData>
  <mergeCells count="9">
    <mergeCell ref="A12:A13"/>
    <mergeCell ref="A14:A15"/>
    <mergeCell ref="A16:A17"/>
    <mergeCell ref="A1:E1"/>
    <mergeCell ref="A2:E2"/>
    <mergeCell ref="A4:A5"/>
    <mergeCell ref="A6:A7"/>
    <mergeCell ref="A8:A9"/>
    <mergeCell ref="A10:A11"/>
  </mergeCells>
  <phoneticPr fontId="2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23"/>
  <sheetViews>
    <sheetView topLeftCell="A20" workbookViewId="0">
      <selection activeCell="D18" sqref="D18"/>
    </sheetView>
  </sheetViews>
  <sheetFormatPr defaultRowHeight="16.5"/>
  <cols>
    <col min="1" max="5" width="14.125" customWidth="1"/>
  </cols>
  <sheetData>
    <row r="1" spans="1:5" ht="31.5">
      <c r="A1" s="50" t="s">
        <v>45</v>
      </c>
      <c r="B1" s="50"/>
      <c r="C1" s="50"/>
      <c r="D1" s="50"/>
      <c r="E1" s="50"/>
    </row>
    <row r="2" spans="1:5" ht="17.25" thickBot="1">
      <c r="A2" s="53" t="s">
        <v>56</v>
      </c>
      <c r="B2" s="53"/>
      <c r="C2" s="53"/>
      <c r="D2" s="53"/>
      <c r="E2" s="53"/>
    </row>
    <row r="3" spans="1:5" ht="36" customHeight="1">
      <c r="A3" s="6" t="s">
        <v>3</v>
      </c>
      <c r="B3" s="7" t="s">
        <v>4</v>
      </c>
      <c r="C3" s="29" t="s">
        <v>5</v>
      </c>
      <c r="D3" s="30" t="s">
        <v>6</v>
      </c>
      <c r="E3" s="8" t="s">
        <v>7</v>
      </c>
    </row>
    <row r="4" spans="1:5" ht="36" customHeight="1">
      <c r="A4" s="48" t="s">
        <v>10</v>
      </c>
      <c r="B4" s="3" t="s">
        <v>0</v>
      </c>
      <c r="C4" s="31">
        <v>1214.3599999999999</v>
      </c>
      <c r="D4" s="15">
        <v>2062800</v>
      </c>
      <c r="E4" s="26"/>
    </row>
    <row r="5" spans="1:5" ht="36" customHeight="1">
      <c r="A5" s="48"/>
      <c r="B5" s="3" t="s">
        <v>1</v>
      </c>
      <c r="C5" s="22">
        <v>4640</v>
      </c>
      <c r="D5" s="15">
        <v>6927650</v>
      </c>
      <c r="E5" s="26"/>
    </row>
    <row r="6" spans="1:5" ht="36" customHeight="1">
      <c r="A6" s="48" t="s">
        <v>11</v>
      </c>
      <c r="B6" s="3" t="s">
        <v>0</v>
      </c>
      <c r="C6" s="31">
        <v>1009</v>
      </c>
      <c r="D6" s="15">
        <v>1714750</v>
      </c>
      <c r="E6" s="26"/>
    </row>
    <row r="7" spans="1:5" ht="36" customHeight="1">
      <c r="A7" s="48"/>
      <c r="B7" s="3" t="s">
        <v>1</v>
      </c>
      <c r="C7" s="32">
        <v>4044</v>
      </c>
      <c r="D7" s="15">
        <v>6112540</v>
      </c>
      <c r="E7" s="26"/>
    </row>
    <row r="8" spans="1:5" ht="36" customHeight="1">
      <c r="A8" s="48" t="s">
        <v>12</v>
      </c>
      <c r="B8" s="3" t="s">
        <v>0</v>
      </c>
      <c r="C8" s="31">
        <v>981</v>
      </c>
      <c r="D8" s="15">
        <v>1666370</v>
      </c>
      <c r="E8" s="26"/>
    </row>
    <row r="9" spans="1:5" ht="36" customHeight="1">
      <c r="A9" s="48"/>
      <c r="B9" s="3" t="s">
        <v>1</v>
      </c>
      <c r="C9" s="32">
        <v>3565</v>
      </c>
      <c r="D9" s="15">
        <v>5388550</v>
      </c>
      <c r="E9" s="26"/>
    </row>
    <row r="10" spans="1:5" ht="36" customHeight="1">
      <c r="A10" s="48" t="s">
        <v>13</v>
      </c>
      <c r="B10" s="3" t="s">
        <v>0</v>
      </c>
      <c r="C10" s="31">
        <v>928.82</v>
      </c>
      <c r="D10" s="15">
        <v>1631150</v>
      </c>
      <c r="E10" s="26"/>
    </row>
    <row r="11" spans="1:5" ht="36" customHeight="1">
      <c r="A11" s="48"/>
      <c r="B11" s="3" t="s">
        <v>1</v>
      </c>
      <c r="C11" s="32">
        <v>3592</v>
      </c>
      <c r="D11" s="15">
        <v>5575410</v>
      </c>
      <c r="E11" s="26"/>
    </row>
    <row r="12" spans="1:5" ht="36" customHeight="1">
      <c r="A12" s="48" t="s">
        <v>14</v>
      </c>
      <c r="B12" s="3" t="s">
        <v>0</v>
      </c>
      <c r="C12" s="32">
        <v>1071</v>
      </c>
      <c r="D12" s="15">
        <v>1883400</v>
      </c>
      <c r="E12" s="26"/>
    </row>
    <row r="13" spans="1:5" ht="36" customHeight="1">
      <c r="A13" s="48"/>
      <c r="B13" s="3" t="s">
        <v>1</v>
      </c>
      <c r="C13" s="32">
        <v>4448</v>
      </c>
      <c r="D13" s="15">
        <v>7065280</v>
      </c>
      <c r="E13" s="26"/>
    </row>
    <row r="14" spans="1:5" ht="36" customHeight="1">
      <c r="A14" s="48"/>
      <c r="B14" s="3" t="s">
        <v>60</v>
      </c>
      <c r="C14" s="32" t="s">
        <v>63</v>
      </c>
      <c r="D14" s="15">
        <v>44792</v>
      </c>
      <c r="E14" s="26"/>
    </row>
    <row r="15" spans="1:5" ht="36" customHeight="1">
      <c r="A15" s="48" t="s">
        <v>15</v>
      </c>
      <c r="B15" s="3" t="s">
        <v>0</v>
      </c>
      <c r="C15" s="33">
        <v>1201</v>
      </c>
      <c r="D15" s="15">
        <v>1996780</v>
      </c>
      <c r="E15" s="26"/>
    </row>
    <row r="16" spans="1:5" ht="36" customHeight="1">
      <c r="A16" s="48"/>
      <c r="B16" s="3" t="s">
        <v>1</v>
      </c>
      <c r="C16" s="33">
        <v>4756.9799999999996</v>
      </c>
      <c r="D16" s="15">
        <v>7183160</v>
      </c>
      <c r="E16" s="26"/>
    </row>
    <row r="17" spans="1:5" ht="36" customHeight="1">
      <c r="A17" s="48"/>
      <c r="B17" s="3" t="s">
        <v>60</v>
      </c>
      <c r="C17" s="33" t="s">
        <v>62</v>
      </c>
      <c r="D17" s="15">
        <v>44530</v>
      </c>
      <c r="E17" s="26"/>
    </row>
    <row r="18" spans="1:5" ht="36" customHeight="1">
      <c r="A18" s="56" t="s">
        <v>2</v>
      </c>
      <c r="B18" s="3" t="s">
        <v>0</v>
      </c>
      <c r="C18" s="19">
        <v>6405.18</v>
      </c>
      <c r="D18" s="14">
        <v>10955250</v>
      </c>
      <c r="E18" s="27" t="s">
        <v>52</v>
      </c>
    </row>
    <row r="19" spans="1:5" ht="36" customHeight="1">
      <c r="A19" s="57"/>
      <c r="B19" s="42" t="s">
        <v>1</v>
      </c>
      <c r="C19" s="43">
        <v>25045.98</v>
      </c>
      <c r="D19" s="44">
        <v>38252590</v>
      </c>
      <c r="E19" s="45" t="s">
        <v>51</v>
      </c>
    </row>
    <row r="20" spans="1:5" ht="36" customHeight="1" thickBot="1">
      <c r="A20" s="58"/>
      <c r="B20" s="5" t="s">
        <v>60</v>
      </c>
      <c r="C20" s="20" t="s">
        <v>64</v>
      </c>
      <c r="D20" s="21">
        <v>89322</v>
      </c>
      <c r="E20" s="28" t="s">
        <v>61</v>
      </c>
    </row>
    <row r="22" spans="1:5">
      <c r="A22" t="s">
        <v>58</v>
      </c>
    </row>
    <row r="23" spans="1:5">
      <c r="A23" t="s">
        <v>55</v>
      </c>
    </row>
  </sheetData>
  <mergeCells count="9">
    <mergeCell ref="A12:A14"/>
    <mergeCell ref="A15:A17"/>
    <mergeCell ref="A18:A20"/>
    <mergeCell ref="A1:E1"/>
    <mergeCell ref="A2:E2"/>
    <mergeCell ref="A4:A5"/>
    <mergeCell ref="A6:A7"/>
    <mergeCell ref="A8:A9"/>
    <mergeCell ref="A10:A11"/>
  </mergeCells>
  <phoneticPr fontId="2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24"/>
  <sheetViews>
    <sheetView topLeftCell="A13" workbookViewId="0">
      <selection sqref="A1:E1"/>
    </sheetView>
  </sheetViews>
  <sheetFormatPr defaultRowHeight="16.5"/>
  <cols>
    <col min="1" max="5" width="14.125" customWidth="1"/>
  </cols>
  <sheetData>
    <row r="1" spans="1:5" ht="31.5">
      <c r="A1" s="50" t="s">
        <v>45</v>
      </c>
      <c r="B1" s="50"/>
      <c r="C1" s="50"/>
      <c r="D1" s="50"/>
      <c r="E1" s="50"/>
    </row>
    <row r="2" spans="1:5" ht="17.25" thickBot="1">
      <c r="A2" s="53" t="s">
        <v>65</v>
      </c>
      <c r="B2" s="53"/>
      <c r="C2" s="53"/>
      <c r="D2" s="53"/>
      <c r="E2" s="53"/>
    </row>
    <row r="3" spans="1:5" ht="36" customHeight="1">
      <c r="A3" s="6" t="s">
        <v>3</v>
      </c>
      <c r="B3" s="7" t="s">
        <v>4</v>
      </c>
      <c r="C3" s="29" t="s">
        <v>5</v>
      </c>
      <c r="D3" s="30" t="s">
        <v>6</v>
      </c>
      <c r="E3" s="8" t="s">
        <v>7</v>
      </c>
    </row>
    <row r="4" spans="1:5" ht="36" customHeight="1">
      <c r="A4" s="48" t="s">
        <v>8</v>
      </c>
      <c r="B4" s="3" t="s">
        <v>0</v>
      </c>
      <c r="C4" s="31">
        <v>1077</v>
      </c>
      <c r="D4" s="15">
        <v>1793050</v>
      </c>
      <c r="E4" s="26"/>
    </row>
    <row r="5" spans="1:5" ht="36" customHeight="1">
      <c r="A5" s="48"/>
      <c r="B5" s="3" t="s">
        <v>1</v>
      </c>
      <c r="C5" s="22">
        <v>3492</v>
      </c>
      <c r="D5" s="15">
        <v>5325700</v>
      </c>
      <c r="E5" s="26"/>
    </row>
    <row r="6" spans="1:5" ht="36" customHeight="1">
      <c r="A6" s="48" t="s">
        <v>16</v>
      </c>
      <c r="B6" s="3" t="s">
        <v>0</v>
      </c>
      <c r="C6" s="31">
        <v>863</v>
      </c>
      <c r="D6" s="15">
        <v>1505090</v>
      </c>
      <c r="E6" s="26"/>
    </row>
    <row r="7" spans="1:5" ht="36" customHeight="1">
      <c r="A7" s="48"/>
      <c r="B7" s="3" t="s">
        <v>1</v>
      </c>
      <c r="C7" s="32">
        <v>3391.3</v>
      </c>
      <c r="D7" s="15">
        <v>5377130</v>
      </c>
      <c r="E7" s="26"/>
    </row>
    <row r="8" spans="1:5" ht="36" customHeight="1">
      <c r="A8" s="48" t="s">
        <v>17</v>
      </c>
      <c r="B8" s="3" t="s">
        <v>0</v>
      </c>
      <c r="C8" s="31">
        <v>881</v>
      </c>
      <c r="D8" s="15">
        <v>1747550</v>
      </c>
      <c r="E8" s="26"/>
    </row>
    <row r="9" spans="1:5" ht="36" customHeight="1">
      <c r="A9" s="48"/>
      <c r="B9" s="3" t="s">
        <v>1</v>
      </c>
      <c r="C9" s="32">
        <v>3876</v>
      </c>
      <c r="D9" s="15">
        <v>7256320</v>
      </c>
      <c r="E9" s="26"/>
    </row>
    <row r="10" spans="1:5" ht="36" customHeight="1">
      <c r="A10" s="48" t="s">
        <v>18</v>
      </c>
      <c r="B10" s="3" t="s">
        <v>0</v>
      </c>
      <c r="C10" s="31">
        <v>848</v>
      </c>
      <c r="D10" s="15">
        <v>1670310</v>
      </c>
      <c r="E10" s="26"/>
    </row>
    <row r="11" spans="1:5" ht="36" customHeight="1">
      <c r="A11" s="48"/>
      <c r="B11" s="3" t="s">
        <v>1</v>
      </c>
      <c r="C11" s="32">
        <v>3839.03</v>
      </c>
      <c r="D11" s="15">
        <v>7365540</v>
      </c>
      <c r="E11" s="26"/>
    </row>
    <row r="12" spans="1:5" ht="36" customHeight="1">
      <c r="A12" s="48"/>
      <c r="B12" s="3" t="s">
        <v>60</v>
      </c>
      <c r="C12" s="32">
        <v>5.42</v>
      </c>
      <c r="D12" s="15">
        <v>47700</v>
      </c>
      <c r="E12" s="26"/>
    </row>
    <row r="13" spans="1:5" ht="36" customHeight="1">
      <c r="A13" s="48" t="s">
        <v>19</v>
      </c>
      <c r="B13" s="3" t="s">
        <v>0</v>
      </c>
      <c r="C13" s="32">
        <v>1008.23</v>
      </c>
      <c r="D13" s="15">
        <v>1991250</v>
      </c>
      <c r="E13" s="26"/>
    </row>
    <row r="14" spans="1:5" ht="36" customHeight="1">
      <c r="A14" s="48"/>
      <c r="B14" s="3" t="s">
        <v>1</v>
      </c>
      <c r="C14" s="32">
        <v>4114.0200000000004</v>
      </c>
      <c r="D14" s="15">
        <v>8045080</v>
      </c>
      <c r="E14" s="26"/>
    </row>
    <row r="15" spans="1:5" ht="36" customHeight="1">
      <c r="A15" s="48"/>
      <c r="B15" s="3" t="s">
        <v>60</v>
      </c>
      <c r="C15" s="32">
        <v>3.1819999999999999</v>
      </c>
      <c r="D15" s="15">
        <v>28000</v>
      </c>
      <c r="E15" s="26"/>
    </row>
    <row r="16" spans="1:5" ht="36" customHeight="1">
      <c r="A16" s="48" t="s">
        <v>9</v>
      </c>
      <c r="B16" s="3" t="s">
        <v>0</v>
      </c>
      <c r="C16" s="33">
        <v>926.53</v>
      </c>
      <c r="D16" s="15">
        <v>1913570</v>
      </c>
      <c r="E16" s="26"/>
    </row>
    <row r="17" spans="1:5" ht="36" customHeight="1">
      <c r="A17" s="48"/>
      <c r="B17" s="3" t="s">
        <v>1</v>
      </c>
      <c r="C17" s="33">
        <v>3510.98</v>
      </c>
      <c r="D17" s="15">
        <v>7244340</v>
      </c>
      <c r="E17" s="26"/>
    </row>
    <row r="18" spans="1:5" ht="36" customHeight="1">
      <c r="A18" s="48"/>
      <c r="B18" s="3" t="s">
        <v>60</v>
      </c>
      <c r="C18" s="33">
        <v>5.33</v>
      </c>
      <c r="D18" s="15">
        <v>46910</v>
      </c>
      <c r="E18" s="26"/>
    </row>
    <row r="19" spans="1:5" ht="36" customHeight="1">
      <c r="A19" s="56" t="s">
        <v>2</v>
      </c>
      <c r="B19" s="3" t="s">
        <v>0</v>
      </c>
      <c r="C19" s="19">
        <v>5603.76</v>
      </c>
      <c r="D19" s="14">
        <v>10620820</v>
      </c>
      <c r="E19" s="27" t="s">
        <v>52</v>
      </c>
    </row>
    <row r="20" spans="1:5" ht="36" customHeight="1">
      <c r="A20" s="57"/>
      <c r="B20" s="42" t="s">
        <v>1</v>
      </c>
      <c r="C20" s="43">
        <v>22223.33</v>
      </c>
      <c r="D20" s="44">
        <v>40614110</v>
      </c>
      <c r="E20" s="45" t="s">
        <v>51</v>
      </c>
    </row>
    <row r="21" spans="1:5" ht="36" customHeight="1" thickBot="1">
      <c r="A21" s="58"/>
      <c r="B21" s="5" t="s">
        <v>60</v>
      </c>
      <c r="C21" s="20">
        <v>13.93</v>
      </c>
      <c r="D21" s="21">
        <v>122610</v>
      </c>
      <c r="E21" s="28" t="s">
        <v>61</v>
      </c>
    </row>
    <row r="23" spans="1:5">
      <c r="A23" t="s">
        <v>66</v>
      </c>
    </row>
    <row r="24" spans="1:5">
      <c r="A24" t="s">
        <v>55</v>
      </c>
    </row>
  </sheetData>
  <mergeCells count="9">
    <mergeCell ref="A13:A15"/>
    <mergeCell ref="A16:A18"/>
    <mergeCell ref="A19:A21"/>
    <mergeCell ref="A1:E1"/>
    <mergeCell ref="A2:E2"/>
    <mergeCell ref="A4:A5"/>
    <mergeCell ref="A6:A7"/>
    <mergeCell ref="A8:A9"/>
    <mergeCell ref="A10:A12"/>
  </mergeCells>
  <phoneticPr fontId="2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27"/>
  <sheetViews>
    <sheetView topLeftCell="A16" workbookViewId="0">
      <selection activeCell="G34" sqref="G34"/>
    </sheetView>
  </sheetViews>
  <sheetFormatPr defaultRowHeight="16.5"/>
  <cols>
    <col min="1" max="2" width="14.125" customWidth="1"/>
    <col min="3" max="3" width="18.5" bestFit="1" customWidth="1"/>
    <col min="4" max="4" width="15.625" bestFit="1" customWidth="1"/>
    <col min="5" max="5" width="14.125" customWidth="1"/>
    <col min="11" max="11" width="10.875" bestFit="1" customWidth="1"/>
  </cols>
  <sheetData>
    <row r="1" spans="1:11" ht="31.5">
      <c r="A1" s="50" t="s">
        <v>45</v>
      </c>
      <c r="B1" s="50"/>
      <c r="C1" s="50"/>
      <c r="D1" s="50"/>
      <c r="E1" s="50"/>
    </row>
    <row r="2" spans="1:11" ht="17.25" thickBot="1">
      <c r="A2" s="53" t="s">
        <v>67</v>
      </c>
      <c r="B2" s="53"/>
      <c r="C2" s="53"/>
      <c r="D2" s="53"/>
      <c r="E2" s="53"/>
    </row>
    <row r="3" spans="1:11" ht="36" customHeight="1">
      <c r="A3" s="6" t="s">
        <v>3</v>
      </c>
      <c r="B3" s="7" t="s">
        <v>4</v>
      </c>
      <c r="C3" s="29" t="s">
        <v>71</v>
      </c>
      <c r="D3" s="30" t="s">
        <v>6</v>
      </c>
      <c r="E3" s="8" t="s">
        <v>7</v>
      </c>
    </row>
    <row r="4" spans="1:11" ht="36" customHeight="1">
      <c r="A4" s="59" t="s">
        <v>10</v>
      </c>
      <c r="B4" s="3" t="s">
        <v>0</v>
      </c>
      <c r="C4" s="31">
        <v>1021</v>
      </c>
      <c r="D4" s="15">
        <v>2061290</v>
      </c>
      <c r="E4" s="26"/>
      <c r="K4" s="1"/>
    </row>
    <row r="5" spans="1:11" ht="36" customHeight="1">
      <c r="A5" s="60"/>
      <c r="B5" s="3" t="s">
        <v>1</v>
      </c>
      <c r="C5" s="22">
        <v>4866.16</v>
      </c>
      <c r="D5" s="15">
        <v>9428050</v>
      </c>
      <c r="E5" s="26"/>
      <c r="K5" s="1"/>
    </row>
    <row r="6" spans="1:11" ht="36" customHeight="1">
      <c r="A6" s="62"/>
      <c r="B6" s="3" t="s">
        <v>69</v>
      </c>
      <c r="C6" s="22" t="s">
        <v>70</v>
      </c>
      <c r="D6" s="15"/>
      <c r="E6" s="26"/>
      <c r="K6" s="1"/>
    </row>
    <row r="7" spans="1:11" ht="36" customHeight="1">
      <c r="A7" s="59" t="s">
        <v>11</v>
      </c>
      <c r="B7" s="3" t="s">
        <v>0</v>
      </c>
      <c r="C7" s="31">
        <v>923</v>
      </c>
      <c r="D7" s="15">
        <v>1651360</v>
      </c>
      <c r="E7" s="26"/>
      <c r="K7" s="1"/>
    </row>
    <row r="8" spans="1:11" ht="36" customHeight="1">
      <c r="A8" s="60"/>
      <c r="B8" s="3" t="s">
        <v>1</v>
      </c>
      <c r="C8" s="32">
        <v>4443.9799999999996</v>
      </c>
      <c r="D8" s="15">
        <v>8307190</v>
      </c>
      <c r="E8" s="26"/>
      <c r="K8" s="1"/>
    </row>
    <row r="9" spans="1:11" ht="36" customHeight="1">
      <c r="A9" s="62"/>
      <c r="B9" s="3" t="s">
        <v>69</v>
      </c>
      <c r="C9" s="32">
        <v>8.2010000000000005</v>
      </c>
      <c r="D9" s="15">
        <v>72170</v>
      </c>
      <c r="E9" s="26"/>
      <c r="K9" s="1"/>
    </row>
    <row r="10" spans="1:11" ht="36" customHeight="1">
      <c r="A10" s="59" t="s">
        <v>12</v>
      </c>
      <c r="B10" s="3" t="s">
        <v>0</v>
      </c>
      <c r="C10" s="31">
        <v>853</v>
      </c>
      <c r="D10" s="15">
        <v>1478350</v>
      </c>
      <c r="E10" s="26"/>
      <c r="K10" s="1"/>
    </row>
    <row r="11" spans="1:11" ht="36" customHeight="1">
      <c r="A11" s="60"/>
      <c r="B11" s="3" t="s">
        <v>1</v>
      </c>
      <c r="C11" s="32">
        <v>4167.21</v>
      </c>
      <c r="D11" s="15">
        <v>7635530</v>
      </c>
      <c r="E11" s="26"/>
      <c r="K11" s="1"/>
    </row>
    <row r="12" spans="1:11" ht="36" customHeight="1">
      <c r="A12" s="62"/>
      <c r="B12" s="3" t="s">
        <v>69</v>
      </c>
      <c r="C12" s="32">
        <v>5.3310000000000004</v>
      </c>
      <c r="D12" s="15">
        <v>46910</v>
      </c>
      <c r="E12" s="26"/>
      <c r="K12" s="1"/>
    </row>
    <row r="13" spans="1:11" ht="36" customHeight="1">
      <c r="A13" s="48" t="s">
        <v>13</v>
      </c>
      <c r="B13" s="3" t="s">
        <v>0</v>
      </c>
      <c r="C13" s="31">
        <v>712</v>
      </c>
      <c r="D13" s="15">
        <v>1187680</v>
      </c>
      <c r="E13" s="26"/>
      <c r="K13" s="1"/>
    </row>
    <row r="14" spans="1:11" ht="36" customHeight="1">
      <c r="A14" s="48"/>
      <c r="B14" s="3" t="s">
        <v>1</v>
      </c>
      <c r="C14" s="32">
        <v>3300.7</v>
      </c>
      <c r="D14" s="15">
        <v>5977140</v>
      </c>
      <c r="E14" s="26"/>
      <c r="K14" s="1"/>
    </row>
    <row r="15" spans="1:11" ht="36" customHeight="1">
      <c r="A15" s="48"/>
      <c r="B15" s="3" t="s">
        <v>60</v>
      </c>
      <c r="C15" s="32">
        <v>5.32</v>
      </c>
      <c r="D15" s="15">
        <v>46820</v>
      </c>
      <c r="E15" s="26"/>
      <c r="K15" s="1"/>
    </row>
    <row r="16" spans="1:11" ht="36" customHeight="1">
      <c r="A16" s="48" t="s">
        <v>14</v>
      </c>
      <c r="B16" s="3" t="s">
        <v>0</v>
      </c>
      <c r="C16" s="32">
        <v>952.15</v>
      </c>
      <c r="D16" s="15">
        <v>1591290</v>
      </c>
      <c r="E16" s="26"/>
      <c r="K16" s="1"/>
    </row>
    <row r="17" spans="1:11" ht="36" customHeight="1">
      <c r="A17" s="48"/>
      <c r="B17" s="3" t="s">
        <v>1</v>
      </c>
      <c r="C17" s="32">
        <v>4217.6000000000004</v>
      </c>
      <c r="D17" s="15">
        <v>7851270</v>
      </c>
      <c r="E17" s="26"/>
      <c r="K17" s="1"/>
    </row>
    <row r="18" spans="1:11" ht="36" customHeight="1">
      <c r="A18" s="48"/>
      <c r="B18" s="3" t="s">
        <v>60</v>
      </c>
      <c r="C18" s="32">
        <v>2.95</v>
      </c>
      <c r="D18" s="15">
        <v>25960</v>
      </c>
      <c r="E18" s="26"/>
      <c r="K18" s="1"/>
    </row>
    <row r="19" spans="1:11" ht="36" customHeight="1">
      <c r="A19" s="48" t="s">
        <v>15</v>
      </c>
      <c r="B19" s="3" t="s">
        <v>0</v>
      </c>
      <c r="C19" s="33">
        <v>727</v>
      </c>
      <c r="D19" s="15">
        <v>1174480</v>
      </c>
      <c r="E19" s="26"/>
      <c r="K19" s="1"/>
    </row>
    <row r="20" spans="1:11" ht="36" customHeight="1">
      <c r="A20" s="48"/>
      <c r="B20" s="3" t="s">
        <v>1</v>
      </c>
      <c r="C20" s="33">
        <v>4463.7299999999996</v>
      </c>
      <c r="D20" s="15">
        <v>8085010</v>
      </c>
      <c r="E20" s="26"/>
      <c r="K20" s="1"/>
    </row>
    <row r="21" spans="1:11" ht="36" customHeight="1">
      <c r="A21" s="48"/>
      <c r="B21" s="3" t="s">
        <v>60</v>
      </c>
      <c r="C21" s="33">
        <v>8.391</v>
      </c>
      <c r="D21" s="15">
        <v>77450</v>
      </c>
      <c r="E21" s="26"/>
      <c r="K21" s="1"/>
    </row>
    <row r="22" spans="1:11" ht="36" customHeight="1">
      <c r="A22" s="59" t="s">
        <v>2</v>
      </c>
      <c r="B22" s="3" t="s">
        <v>0</v>
      </c>
      <c r="C22" s="19">
        <f t="shared" ref="C22:D24" si="0">SUM(C4,C7,C10,C13,C16,C19)</f>
        <v>5188.1499999999996</v>
      </c>
      <c r="D22" s="46">
        <f t="shared" si="0"/>
        <v>9144450</v>
      </c>
      <c r="E22" s="27" t="s">
        <v>52</v>
      </c>
    </row>
    <row r="23" spans="1:11" ht="36" customHeight="1">
      <c r="A23" s="60"/>
      <c r="B23" s="42" t="s">
        <v>1</v>
      </c>
      <c r="C23" s="19">
        <f t="shared" si="0"/>
        <v>25459.38</v>
      </c>
      <c r="D23" s="46">
        <f t="shared" si="0"/>
        <v>47284190</v>
      </c>
      <c r="E23" s="45" t="s">
        <v>51</v>
      </c>
    </row>
    <row r="24" spans="1:11" ht="36" customHeight="1" thickBot="1">
      <c r="A24" s="61"/>
      <c r="B24" s="5" t="s">
        <v>60</v>
      </c>
      <c r="C24" s="20">
        <f t="shared" si="0"/>
        <v>30.192999999999998</v>
      </c>
      <c r="D24" s="47">
        <f t="shared" si="0"/>
        <v>269310</v>
      </c>
      <c r="E24" s="28" t="s">
        <v>61</v>
      </c>
    </row>
    <row r="26" spans="1:11">
      <c r="A26" t="s">
        <v>68</v>
      </c>
    </row>
    <row r="27" spans="1:11">
      <c r="A27" t="s">
        <v>55</v>
      </c>
    </row>
  </sheetData>
  <mergeCells count="9">
    <mergeCell ref="A16:A18"/>
    <mergeCell ref="A19:A21"/>
    <mergeCell ref="A22:A24"/>
    <mergeCell ref="A1:E1"/>
    <mergeCell ref="A2:E2"/>
    <mergeCell ref="A13:A15"/>
    <mergeCell ref="A4:A6"/>
    <mergeCell ref="A7:A9"/>
    <mergeCell ref="A10:A12"/>
  </mergeCells>
  <phoneticPr fontId="2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0A0F5-3C8C-430D-8CBA-7C9F9A7540CF}">
  <dimension ref="A1:E24"/>
  <sheetViews>
    <sheetView topLeftCell="A16" workbookViewId="0">
      <selection activeCell="F30" sqref="F30"/>
    </sheetView>
  </sheetViews>
  <sheetFormatPr defaultRowHeight="16.5"/>
  <cols>
    <col min="1" max="5" width="14.125" customWidth="1"/>
  </cols>
  <sheetData>
    <row r="1" spans="1:5" ht="31.5">
      <c r="A1" s="50" t="s">
        <v>45</v>
      </c>
      <c r="B1" s="50"/>
      <c r="C1" s="50"/>
      <c r="D1" s="50"/>
      <c r="E1" s="50"/>
    </row>
    <row r="2" spans="1:5" ht="17.25" thickBot="1">
      <c r="A2" s="53" t="s">
        <v>65</v>
      </c>
      <c r="B2" s="53"/>
      <c r="C2" s="53"/>
      <c r="D2" s="53"/>
      <c r="E2" s="53"/>
    </row>
    <row r="3" spans="1:5" ht="36" customHeight="1">
      <c r="A3" s="6" t="s">
        <v>3</v>
      </c>
      <c r="B3" s="7" t="s">
        <v>4</v>
      </c>
      <c r="C3" s="29" t="s">
        <v>5</v>
      </c>
      <c r="D3" s="30" t="s">
        <v>6</v>
      </c>
      <c r="E3" s="8" t="s">
        <v>7</v>
      </c>
    </row>
    <row r="4" spans="1:5" ht="36" customHeight="1">
      <c r="A4" s="48" t="s">
        <v>8</v>
      </c>
      <c r="B4" s="3" t="s">
        <v>0</v>
      </c>
      <c r="C4" s="31">
        <v>1077</v>
      </c>
      <c r="D4" s="15">
        <v>1793050</v>
      </c>
      <c r="E4" s="26"/>
    </row>
    <row r="5" spans="1:5" ht="36" customHeight="1">
      <c r="A5" s="48"/>
      <c r="B5" s="3" t="s">
        <v>1</v>
      </c>
      <c r="C5" s="22">
        <v>3492</v>
      </c>
      <c r="D5" s="15">
        <v>5325700</v>
      </c>
      <c r="E5" s="26"/>
    </row>
    <row r="6" spans="1:5" ht="36" customHeight="1">
      <c r="A6" s="48" t="s">
        <v>16</v>
      </c>
      <c r="B6" s="3" t="s">
        <v>0</v>
      </c>
      <c r="C6" s="31">
        <v>863</v>
      </c>
      <c r="D6" s="15">
        <v>1505090</v>
      </c>
      <c r="E6" s="26"/>
    </row>
    <row r="7" spans="1:5" ht="36" customHeight="1">
      <c r="A7" s="48"/>
      <c r="B7" s="3" t="s">
        <v>1</v>
      </c>
      <c r="C7" s="32">
        <v>3391.3</v>
      </c>
      <c r="D7" s="15">
        <v>5377130</v>
      </c>
      <c r="E7" s="26"/>
    </row>
    <row r="8" spans="1:5" ht="36" customHeight="1">
      <c r="A8" s="48" t="s">
        <v>17</v>
      </c>
      <c r="B8" s="3" t="s">
        <v>0</v>
      </c>
      <c r="C8" s="31">
        <v>881</v>
      </c>
      <c r="D8" s="15">
        <v>1747550</v>
      </c>
      <c r="E8" s="26"/>
    </row>
    <row r="9" spans="1:5" ht="36" customHeight="1">
      <c r="A9" s="48"/>
      <c r="B9" s="3" t="s">
        <v>1</v>
      </c>
      <c r="C9" s="32">
        <v>3876</v>
      </c>
      <c r="D9" s="15">
        <v>7256320</v>
      </c>
      <c r="E9" s="26"/>
    </row>
    <row r="10" spans="1:5" ht="36" customHeight="1">
      <c r="A10" s="48" t="s">
        <v>18</v>
      </c>
      <c r="B10" s="3" t="s">
        <v>0</v>
      </c>
      <c r="C10" s="31">
        <v>848</v>
      </c>
      <c r="D10" s="15">
        <v>1670310</v>
      </c>
      <c r="E10" s="26"/>
    </row>
    <row r="11" spans="1:5" ht="36" customHeight="1">
      <c r="A11" s="48"/>
      <c r="B11" s="3" t="s">
        <v>1</v>
      </c>
      <c r="C11" s="32">
        <v>3839.03</v>
      </c>
      <c r="D11" s="15">
        <v>7365540</v>
      </c>
      <c r="E11" s="26"/>
    </row>
    <row r="12" spans="1:5" ht="36" customHeight="1">
      <c r="A12" s="48"/>
      <c r="B12" s="3" t="s">
        <v>60</v>
      </c>
      <c r="C12" s="32">
        <v>5.42</v>
      </c>
      <c r="D12" s="15">
        <v>47700</v>
      </c>
      <c r="E12" s="26"/>
    </row>
    <row r="13" spans="1:5" ht="36" customHeight="1">
      <c r="A13" s="48" t="s">
        <v>19</v>
      </c>
      <c r="B13" s="3" t="s">
        <v>0</v>
      </c>
      <c r="C13" s="32">
        <v>1008.23</v>
      </c>
      <c r="D13" s="15">
        <v>1991250</v>
      </c>
      <c r="E13" s="26"/>
    </row>
    <row r="14" spans="1:5" ht="36" customHeight="1">
      <c r="A14" s="48"/>
      <c r="B14" s="3" t="s">
        <v>1</v>
      </c>
      <c r="C14" s="32">
        <v>4114.0200000000004</v>
      </c>
      <c r="D14" s="15">
        <v>8045080</v>
      </c>
      <c r="E14" s="26"/>
    </row>
    <row r="15" spans="1:5" ht="36" customHeight="1">
      <c r="A15" s="48"/>
      <c r="B15" s="3" t="s">
        <v>60</v>
      </c>
      <c r="C15" s="32">
        <v>3.1819999999999999</v>
      </c>
      <c r="D15" s="15">
        <v>28000</v>
      </c>
      <c r="E15" s="26"/>
    </row>
    <row r="16" spans="1:5" ht="36" customHeight="1">
      <c r="A16" s="48" t="s">
        <v>9</v>
      </c>
      <c r="B16" s="3" t="s">
        <v>0</v>
      </c>
      <c r="C16" s="33">
        <v>926.53</v>
      </c>
      <c r="D16" s="15">
        <v>1913570</v>
      </c>
      <c r="E16" s="26"/>
    </row>
    <row r="17" spans="1:5" ht="36" customHeight="1">
      <c r="A17" s="48"/>
      <c r="B17" s="3" t="s">
        <v>1</v>
      </c>
      <c r="C17" s="33">
        <v>3510.98</v>
      </c>
      <c r="D17" s="15">
        <v>7244340</v>
      </c>
      <c r="E17" s="26"/>
    </row>
    <row r="18" spans="1:5" ht="36" customHeight="1">
      <c r="A18" s="48"/>
      <c r="B18" s="3" t="s">
        <v>60</v>
      </c>
      <c r="C18" s="33">
        <v>5.33</v>
      </c>
      <c r="D18" s="15">
        <v>46910</v>
      </c>
      <c r="E18" s="26"/>
    </row>
    <row r="19" spans="1:5" ht="36" customHeight="1">
      <c r="A19" s="56" t="s">
        <v>2</v>
      </c>
      <c r="B19" s="3" t="s">
        <v>0</v>
      </c>
      <c r="C19" s="19">
        <v>5603.76</v>
      </c>
      <c r="D19" s="14">
        <v>10620820</v>
      </c>
      <c r="E19" s="27" t="s">
        <v>52</v>
      </c>
    </row>
    <row r="20" spans="1:5" ht="36" customHeight="1">
      <c r="A20" s="57"/>
      <c r="B20" s="42" t="s">
        <v>1</v>
      </c>
      <c r="C20" s="43">
        <v>22223.33</v>
      </c>
      <c r="D20" s="44">
        <v>40614110</v>
      </c>
      <c r="E20" s="45" t="s">
        <v>51</v>
      </c>
    </row>
    <row r="21" spans="1:5" ht="36" customHeight="1" thickBot="1">
      <c r="A21" s="58"/>
      <c r="B21" s="5" t="s">
        <v>60</v>
      </c>
      <c r="C21" s="20">
        <v>13.93</v>
      </c>
      <c r="D21" s="21">
        <v>122610</v>
      </c>
      <c r="E21" s="28" t="s">
        <v>61</v>
      </c>
    </row>
    <row r="23" spans="1:5">
      <c r="A23" t="s">
        <v>81</v>
      </c>
    </row>
    <row r="24" spans="1:5">
      <c r="A24" t="s">
        <v>55</v>
      </c>
    </row>
  </sheetData>
  <mergeCells count="9">
    <mergeCell ref="A13:A15"/>
    <mergeCell ref="A16:A18"/>
    <mergeCell ref="A19:A21"/>
    <mergeCell ref="A1:E1"/>
    <mergeCell ref="A2:E2"/>
    <mergeCell ref="A4:A5"/>
    <mergeCell ref="A6:A7"/>
    <mergeCell ref="A8:A9"/>
    <mergeCell ref="A10:A12"/>
  </mergeCells>
  <phoneticPr fontId="2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56E70-6940-4B36-B789-0C0C933558C5}">
  <dimension ref="A1:E27"/>
  <sheetViews>
    <sheetView topLeftCell="A19" workbookViewId="0">
      <selection activeCell="E35" sqref="E35"/>
    </sheetView>
  </sheetViews>
  <sheetFormatPr defaultRowHeight="16.5"/>
  <cols>
    <col min="1" max="2" width="14.125" customWidth="1"/>
    <col min="3" max="3" width="18.5" bestFit="1" customWidth="1"/>
    <col min="4" max="4" width="15.625" bestFit="1" customWidth="1"/>
    <col min="5" max="5" width="14.125" customWidth="1"/>
  </cols>
  <sheetData>
    <row r="1" spans="1:5" ht="31.5">
      <c r="A1" s="50" t="s">
        <v>45</v>
      </c>
      <c r="B1" s="50"/>
      <c r="C1" s="50"/>
      <c r="D1" s="50"/>
      <c r="E1" s="50"/>
    </row>
    <row r="2" spans="1:5" ht="17.25" thickBot="1">
      <c r="A2" s="53" t="s">
        <v>75</v>
      </c>
      <c r="B2" s="53"/>
      <c r="C2" s="53"/>
      <c r="D2" s="53"/>
      <c r="E2" s="53"/>
    </row>
    <row r="3" spans="1:5" ht="36" customHeight="1">
      <c r="A3" s="6" t="s">
        <v>3</v>
      </c>
      <c r="B3" s="7" t="s">
        <v>4</v>
      </c>
      <c r="C3" s="29" t="s">
        <v>71</v>
      </c>
      <c r="D3" s="30" t="s">
        <v>6</v>
      </c>
      <c r="E3" s="8" t="s">
        <v>7</v>
      </c>
    </row>
    <row r="4" spans="1:5" ht="36" customHeight="1">
      <c r="A4" s="59" t="s">
        <v>10</v>
      </c>
      <c r="B4" s="3" t="s">
        <v>0</v>
      </c>
      <c r="C4" s="31">
        <v>738.93000000000006</v>
      </c>
      <c r="D4" s="15">
        <v>1179390</v>
      </c>
      <c r="E4" s="26"/>
    </row>
    <row r="5" spans="1:5" ht="36" customHeight="1">
      <c r="A5" s="60"/>
      <c r="B5" s="3" t="s">
        <v>1</v>
      </c>
      <c r="C5" s="22">
        <v>4245.4800000000005</v>
      </c>
      <c r="D5" s="15">
        <v>6008140</v>
      </c>
      <c r="E5" s="26"/>
    </row>
    <row r="6" spans="1:5" ht="36" customHeight="1">
      <c r="A6" s="62"/>
      <c r="B6" s="3" t="s">
        <v>69</v>
      </c>
      <c r="C6" s="22"/>
      <c r="D6" s="15"/>
      <c r="E6" s="26"/>
    </row>
    <row r="7" spans="1:5" ht="36" customHeight="1">
      <c r="A7" s="59" t="s">
        <v>11</v>
      </c>
      <c r="B7" s="3" t="s">
        <v>0</v>
      </c>
      <c r="C7" s="31">
        <v>915.25</v>
      </c>
      <c r="D7" s="15">
        <v>1547720</v>
      </c>
      <c r="E7" s="26"/>
    </row>
    <row r="8" spans="1:5" ht="36" customHeight="1">
      <c r="A8" s="60"/>
      <c r="B8" s="3" t="s">
        <v>1</v>
      </c>
      <c r="C8" s="32">
        <v>3771.1</v>
      </c>
      <c r="D8" s="15">
        <v>5819620</v>
      </c>
      <c r="E8" s="26"/>
    </row>
    <row r="9" spans="1:5" ht="36" customHeight="1">
      <c r="A9" s="62"/>
      <c r="B9" s="3" t="s">
        <v>69</v>
      </c>
      <c r="C9" s="32">
        <v>5.08</v>
      </c>
      <c r="D9" s="15">
        <v>60460</v>
      </c>
      <c r="E9" s="26"/>
    </row>
    <row r="10" spans="1:5" ht="36" customHeight="1">
      <c r="A10" s="59" t="s">
        <v>12</v>
      </c>
      <c r="B10" s="3" t="s">
        <v>0</v>
      </c>
      <c r="C10" s="31">
        <v>849.6</v>
      </c>
      <c r="D10" s="15">
        <v>1480900</v>
      </c>
      <c r="E10" s="26"/>
    </row>
    <row r="11" spans="1:5" ht="36" customHeight="1">
      <c r="A11" s="60"/>
      <c r="B11" s="3" t="s">
        <v>1</v>
      </c>
      <c r="C11" s="32">
        <v>3960.81</v>
      </c>
      <c r="D11" s="15">
        <v>6452600</v>
      </c>
      <c r="E11" s="26"/>
    </row>
    <row r="12" spans="1:5" ht="36" customHeight="1">
      <c r="A12" s="62"/>
      <c r="B12" s="3" t="s">
        <v>69</v>
      </c>
      <c r="C12" s="32">
        <v>5.04</v>
      </c>
      <c r="D12" s="15">
        <v>59980</v>
      </c>
      <c r="E12" s="26"/>
    </row>
    <row r="13" spans="1:5" ht="36" customHeight="1">
      <c r="A13" s="48" t="s">
        <v>13</v>
      </c>
      <c r="B13" s="3" t="s">
        <v>0</v>
      </c>
      <c r="C13" s="31">
        <v>714.92000000000007</v>
      </c>
      <c r="D13" s="15">
        <v>1244790</v>
      </c>
      <c r="E13" s="26"/>
    </row>
    <row r="14" spans="1:5" ht="36" customHeight="1">
      <c r="A14" s="48"/>
      <c r="B14" s="3" t="s">
        <v>1</v>
      </c>
      <c r="C14" s="32">
        <v>3291.3900000000003</v>
      </c>
      <c r="D14" s="15">
        <v>5365320</v>
      </c>
      <c r="E14" s="26"/>
    </row>
    <row r="15" spans="1:5" ht="36" customHeight="1">
      <c r="A15" s="48"/>
      <c r="B15" s="3" t="s">
        <v>60</v>
      </c>
      <c r="C15" s="32">
        <v>6.3109999999999999</v>
      </c>
      <c r="D15" s="15">
        <v>75100</v>
      </c>
      <c r="E15" s="26"/>
    </row>
    <row r="16" spans="1:5" ht="36" customHeight="1">
      <c r="A16" s="48" t="s">
        <v>14</v>
      </c>
      <c r="B16" s="3" t="s">
        <v>0</v>
      </c>
      <c r="C16" s="32">
        <v>744</v>
      </c>
      <c r="D16" s="15">
        <v>1219820</v>
      </c>
      <c r="E16" s="26"/>
    </row>
    <row r="17" spans="1:5" ht="36" customHeight="1">
      <c r="A17" s="48"/>
      <c r="B17" s="3" t="s">
        <v>1</v>
      </c>
      <c r="C17" s="32">
        <v>3980.17</v>
      </c>
      <c r="D17" s="15">
        <v>6225640</v>
      </c>
      <c r="E17" s="26"/>
    </row>
    <row r="18" spans="1:5" ht="36" customHeight="1">
      <c r="A18" s="48"/>
      <c r="B18" s="3" t="s">
        <v>60</v>
      </c>
      <c r="C18" s="32"/>
      <c r="D18" s="15"/>
      <c r="E18" s="26"/>
    </row>
    <row r="19" spans="1:5" ht="36" customHeight="1">
      <c r="A19" s="48" t="s">
        <v>15</v>
      </c>
      <c r="B19" s="3" t="s">
        <v>0</v>
      </c>
      <c r="C19" s="33">
        <v>730</v>
      </c>
      <c r="D19" s="15">
        <v>1141990</v>
      </c>
      <c r="E19" s="26"/>
    </row>
    <row r="20" spans="1:5" ht="36" customHeight="1">
      <c r="A20" s="48"/>
      <c r="B20" s="3" t="s">
        <v>1</v>
      </c>
      <c r="C20" s="33">
        <v>3380.39</v>
      </c>
      <c r="D20" s="15">
        <v>4987190</v>
      </c>
      <c r="E20" s="26"/>
    </row>
    <row r="21" spans="1:5" ht="36" customHeight="1">
      <c r="A21" s="48"/>
      <c r="B21" s="3" t="s">
        <v>60</v>
      </c>
      <c r="C21" s="33">
        <v>10.95</v>
      </c>
      <c r="D21" s="15">
        <v>130320</v>
      </c>
      <c r="E21" s="26"/>
    </row>
    <row r="22" spans="1:5" ht="36" customHeight="1">
      <c r="A22" s="59" t="s">
        <v>2</v>
      </c>
      <c r="B22" s="3" t="s">
        <v>0</v>
      </c>
      <c r="C22" s="19">
        <f t="shared" ref="C22:D24" si="0">SUM(C4,C7,C10,C13,C16,C19)</f>
        <v>4692.7000000000007</v>
      </c>
      <c r="D22" s="46">
        <f t="shared" si="0"/>
        <v>7814610</v>
      </c>
      <c r="E22" s="27" t="s">
        <v>72</v>
      </c>
    </row>
    <row r="23" spans="1:5" ht="36" customHeight="1">
      <c r="A23" s="60"/>
      <c r="B23" s="42" t="s">
        <v>1</v>
      </c>
      <c r="C23" s="19">
        <f t="shared" si="0"/>
        <v>22629.339999999997</v>
      </c>
      <c r="D23" s="46">
        <f t="shared" si="0"/>
        <v>34858510</v>
      </c>
      <c r="E23" s="45" t="s">
        <v>73</v>
      </c>
    </row>
    <row r="24" spans="1:5" ht="36" customHeight="1" thickBot="1">
      <c r="A24" s="61"/>
      <c r="B24" s="5" t="s">
        <v>60</v>
      </c>
      <c r="C24" s="20">
        <f t="shared" si="0"/>
        <v>27.381</v>
      </c>
      <c r="D24" s="47">
        <f t="shared" si="0"/>
        <v>325860</v>
      </c>
      <c r="E24" s="28" t="s">
        <v>61</v>
      </c>
    </row>
    <row r="26" spans="1:5">
      <c r="A26" t="s">
        <v>82</v>
      </c>
    </row>
    <row r="27" spans="1:5">
      <c r="A27" t="s">
        <v>74</v>
      </c>
    </row>
  </sheetData>
  <mergeCells count="9">
    <mergeCell ref="A16:A18"/>
    <mergeCell ref="A19:A21"/>
    <mergeCell ref="A22:A24"/>
    <mergeCell ref="A1:E1"/>
    <mergeCell ref="A2:E2"/>
    <mergeCell ref="A4:A6"/>
    <mergeCell ref="A7:A9"/>
    <mergeCell ref="A10:A12"/>
    <mergeCell ref="A13:A15"/>
  </mergeCells>
  <phoneticPr fontId="2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2D43C-9184-400C-A4C2-F3A8D348CE98}">
  <dimension ref="A1:E27"/>
  <sheetViews>
    <sheetView workbookViewId="0">
      <selection activeCell="D5" sqref="D5"/>
    </sheetView>
  </sheetViews>
  <sheetFormatPr defaultRowHeight="16.5"/>
  <cols>
    <col min="1" max="2" width="14.125" customWidth="1"/>
    <col min="3" max="3" width="20.25" customWidth="1"/>
    <col min="4" max="4" width="16.125" customWidth="1"/>
    <col min="5" max="5" width="14.125" customWidth="1"/>
  </cols>
  <sheetData>
    <row r="1" spans="1:5" ht="31.5">
      <c r="A1" s="50" t="s">
        <v>45</v>
      </c>
      <c r="B1" s="50"/>
      <c r="C1" s="50"/>
      <c r="D1" s="50"/>
      <c r="E1" s="50"/>
    </row>
    <row r="2" spans="1:5" ht="17.25" thickBot="1">
      <c r="A2" s="53" t="s">
        <v>80</v>
      </c>
      <c r="B2" s="53"/>
      <c r="C2" s="53"/>
      <c r="D2" s="53"/>
      <c r="E2" s="53"/>
    </row>
    <row r="3" spans="1:5" ht="36" customHeight="1">
      <c r="A3" s="6" t="s">
        <v>3</v>
      </c>
      <c r="B3" s="7" t="s">
        <v>4</v>
      </c>
      <c r="C3" s="29" t="s">
        <v>71</v>
      </c>
      <c r="D3" s="30" t="s">
        <v>6</v>
      </c>
      <c r="E3" s="8" t="s">
        <v>7</v>
      </c>
    </row>
    <row r="4" spans="1:5" ht="36" customHeight="1">
      <c r="A4" s="59" t="s">
        <v>8</v>
      </c>
      <c r="B4" s="3" t="s">
        <v>0</v>
      </c>
      <c r="C4" s="31">
        <v>900.02</v>
      </c>
      <c r="D4" s="15">
        <v>1378220</v>
      </c>
      <c r="E4" s="26"/>
    </row>
    <row r="5" spans="1:5" ht="36" customHeight="1">
      <c r="A5" s="60"/>
      <c r="B5" s="3" t="s">
        <v>1</v>
      </c>
      <c r="C5" s="22">
        <v>3306.87</v>
      </c>
      <c r="D5" s="15">
        <v>4717140</v>
      </c>
      <c r="E5" s="26"/>
    </row>
    <row r="6" spans="1:5" ht="36" customHeight="1">
      <c r="A6" s="62"/>
      <c r="B6" s="3" t="s">
        <v>60</v>
      </c>
      <c r="C6" s="32">
        <v>1.76</v>
      </c>
      <c r="D6" s="15">
        <v>20950</v>
      </c>
      <c r="E6" s="26"/>
    </row>
    <row r="7" spans="1:5" ht="36" customHeight="1">
      <c r="A7" s="59" t="s">
        <v>16</v>
      </c>
      <c r="B7" s="3" t="s">
        <v>0</v>
      </c>
      <c r="C7" s="31">
        <v>672</v>
      </c>
      <c r="D7" s="15">
        <v>1068940</v>
      </c>
      <c r="E7" s="26"/>
    </row>
    <row r="8" spans="1:5" ht="36" customHeight="1">
      <c r="A8" s="60"/>
      <c r="B8" s="3" t="s">
        <v>1</v>
      </c>
      <c r="C8" s="32">
        <v>3250</v>
      </c>
      <c r="D8" s="15">
        <v>4805540</v>
      </c>
      <c r="E8" s="26"/>
    </row>
    <row r="9" spans="1:5" ht="36" customHeight="1">
      <c r="A9" s="62"/>
      <c r="B9" s="3" t="s">
        <v>60</v>
      </c>
      <c r="C9" s="32">
        <v>5.55</v>
      </c>
      <c r="D9" s="15">
        <v>66050</v>
      </c>
      <c r="E9" s="26"/>
    </row>
    <row r="10" spans="1:5" ht="36" customHeight="1">
      <c r="A10" s="59" t="s">
        <v>17</v>
      </c>
      <c r="B10" s="3" t="s">
        <v>0</v>
      </c>
      <c r="C10" s="31">
        <v>743.78</v>
      </c>
      <c r="D10" s="15">
        <v>1201820</v>
      </c>
      <c r="E10" s="26"/>
    </row>
    <row r="11" spans="1:5" ht="36" customHeight="1">
      <c r="A11" s="60"/>
      <c r="B11" s="3" t="s">
        <v>1</v>
      </c>
      <c r="C11" s="32">
        <v>3500.53</v>
      </c>
      <c r="D11" s="15">
        <v>5265910</v>
      </c>
      <c r="E11" s="26"/>
    </row>
    <row r="12" spans="1:5" ht="36" customHeight="1">
      <c r="A12" s="62"/>
      <c r="B12" s="3" t="s">
        <v>60</v>
      </c>
      <c r="C12" s="32">
        <v>0</v>
      </c>
      <c r="D12" s="15">
        <v>0</v>
      </c>
      <c r="E12" s="26"/>
    </row>
    <row r="13" spans="1:5" ht="36" customHeight="1">
      <c r="A13" s="48" t="s">
        <v>18</v>
      </c>
      <c r="B13" s="3" t="s">
        <v>0</v>
      </c>
      <c r="C13" s="31">
        <v>811.67000000000007</v>
      </c>
      <c r="D13" s="15">
        <v>1352740</v>
      </c>
      <c r="E13" s="26"/>
    </row>
    <row r="14" spans="1:5" ht="36" customHeight="1">
      <c r="A14" s="48"/>
      <c r="B14" s="3" t="s">
        <v>1</v>
      </c>
      <c r="C14" s="32">
        <v>3811.1800000000003</v>
      </c>
      <c r="D14" s="15">
        <v>5744730</v>
      </c>
      <c r="E14" s="26"/>
    </row>
    <row r="15" spans="1:5" ht="36" customHeight="1">
      <c r="A15" s="48"/>
      <c r="B15" s="3" t="s">
        <v>60</v>
      </c>
      <c r="C15" s="32">
        <v>3.19</v>
      </c>
      <c r="D15" s="15">
        <v>31580</v>
      </c>
      <c r="E15" s="26"/>
    </row>
    <row r="16" spans="1:5" ht="36" customHeight="1">
      <c r="A16" s="48" t="s">
        <v>19</v>
      </c>
      <c r="B16" s="3" t="s">
        <v>0</v>
      </c>
      <c r="C16" s="32">
        <v>735.55</v>
      </c>
      <c r="D16" s="15">
        <v>1220090</v>
      </c>
      <c r="E16" s="26"/>
    </row>
    <row r="17" spans="1:5" ht="36" customHeight="1">
      <c r="A17" s="48"/>
      <c r="B17" s="3" t="s">
        <v>1</v>
      </c>
      <c r="C17" s="32">
        <v>3801.5</v>
      </c>
      <c r="D17" s="15">
        <v>5659030</v>
      </c>
      <c r="E17" s="26"/>
    </row>
    <row r="18" spans="1:5" ht="36" customHeight="1">
      <c r="A18" s="48"/>
      <c r="B18" s="3" t="s">
        <v>60</v>
      </c>
      <c r="C18" s="32">
        <v>0</v>
      </c>
      <c r="D18" s="15">
        <v>0</v>
      </c>
      <c r="E18" s="26"/>
    </row>
    <row r="19" spans="1:5" ht="36" customHeight="1">
      <c r="A19" s="48" t="s">
        <v>9</v>
      </c>
      <c r="B19" s="3" t="s">
        <v>0</v>
      </c>
      <c r="C19" s="33">
        <v>726</v>
      </c>
      <c r="D19" s="15">
        <v>1172170</v>
      </c>
      <c r="E19" s="26"/>
    </row>
    <row r="20" spans="1:5" ht="36" customHeight="1">
      <c r="A20" s="48"/>
      <c r="B20" s="3" t="s">
        <v>1</v>
      </c>
      <c r="C20" s="33">
        <v>3456.5</v>
      </c>
      <c r="D20" s="15">
        <v>5024550</v>
      </c>
      <c r="E20" s="26"/>
    </row>
    <row r="21" spans="1:5" ht="36" customHeight="1">
      <c r="A21" s="48"/>
      <c r="B21" s="3" t="s">
        <v>60</v>
      </c>
      <c r="C21" s="33">
        <v>5.28</v>
      </c>
      <c r="D21" s="15">
        <v>57550</v>
      </c>
      <c r="E21" s="26"/>
    </row>
    <row r="22" spans="1:5" ht="36" customHeight="1">
      <c r="A22" s="56" t="s">
        <v>2</v>
      </c>
      <c r="B22" s="3" t="s">
        <v>0</v>
      </c>
      <c r="C22" s="19">
        <f t="shared" ref="C22:D24" si="0">C4+C7+C10+C13+C16+C19</f>
        <v>4589.0200000000004</v>
      </c>
      <c r="D22" s="15">
        <f>D4+D7+D10+D13+D16+D19</f>
        <v>7393980</v>
      </c>
      <c r="E22" s="27" t="s">
        <v>76</v>
      </c>
    </row>
    <row r="23" spans="1:5" ht="36" customHeight="1">
      <c r="A23" s="57"/>
      <c r="B23" s="42" t="s">
        <v>1</v>
      </c>
      <c r="C23" s="19">
        <f t="shared" si="0"/>
        <v>21126.58</v>
      </c>
      <c r="D23" s="15">
        <f t="shared" si="0"/>
        <v>31216900</v>
      </c>
      <c r="E23" s="45" t="s">
        <v>84</v>
      </c>
    </row>
    <row r="24" spans="1:5" ht="36" customHeight="1" thickBot="1">
      <c r="A24" s="58"/>
      <c r="B24" s="5" t="s">
        <v>60</v>
      </c>
      <c r="C24" s="20">
        <f t="shared" si="0"/>
        <v>15.780000000000001</v>
      </c>
      <c r="D24" s="21">
        <f t="shared" si="0"/>
        <v>176130</v>
      </c>
      <c r="E24" s="28" t="s">
        <v>61</v>
      </c>
    </row>
    <row r="26" spans="1:5">
      <c r="A26" t="s">
        <v>83</v>
      </c>
    </row>
    <row r="27" spans="1:5">
      <c r="A27" t="s">
        <v>74</v>
      </c>
    </row>
  </sheetData>
  <mergeCells count="9">
    <mergeCell ref="A16:A18"/>
    <mergeCell ref="A19:A21"/>
    <mergeCell ref="A22:A24"/>
    <mergeCell ref="A1:E1"/>
    <mergeCell ref="A2:E2"/>
    <mergeCell ref="A4:A6"/>
    <mergeCell ref="A7:A9"/>
    <mergeCell ref="A10:A12"/>
    <mergeCell ref="A13:A15"/>
  </mergeCells>
  <phoneticPr fontId="2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63124-BCE0-47C2-B4A2-D9773DBEE7F7}">
  <dimension ref="A1:E27"/>
  <sheetViews>
    <sheetView workbookViewId="0">
      <selection sqref="A1:E27"/>
    </sheetView>
  </sheetViews>
  <sheetFormatPr defaultRowHeight="16.5"/>
  <cols>
    <col min="1" max="2" width="14.125" customWidth="1"/>
    <col min="3" max="3" width="20.25" customWidth="1"/>
    <col min="4" max="4" width="16.125" customWidth="1"/>
    <col min="5" max="5" width="14.125" customWidth="1"/>
  </cols>
  <sheetData>
    <row r="1" spans="1:5" ht="31.5">
      <c r="A1" s="50" t="s">
        <v>45</v>
      </c>
      <c r="B1" s="50"/>
      <c r="C1" s="50"/>
      <c r="D1" s="50"/>
      <c r="E1" s="50"/>
    </row>
    <row r="2" spans="1:5" ht="17.25" thickBot="1">
      <c r="A2" s="53" t="s">
        <v>77</v>
      </c>
      <c r="B2" s="53"/>
      <c r="C2" s="53"/>
      <c r="D2" s="53"/>
      <c r="E2" s="53"/>
    </row>
    <row r="3" spans="1:5" ht="36" customHeight="1">
      <c r="A3" s="6" t="s">
        <v>3</v>
      </c>
      <c r="B3" s="7" t="s">
        <v>4</v>
      </c>
      <c r="C3" s="29" t="s">
        <v>71</v>
      </c>
      <c r="D3" s="30" t="s">
        <v>6</v>
      </c>
      <c r="E3" s="8" t="s">
        <v>7</v>
      </c>
    </row>
    <row r="4" spans="1:5" ht="36" customHeight="1">
      <c r="A4" s="59" t="s">
        <v>10</v>
      </c>
      <c r="B4" s="3" t="s">
        <v>0</v>
      </c>
      <c r="C4" s="31">
        <v>953</v>
      </c>
      <c r="D4" s="15">
        <v>1626710</v>
      </c>
      <c r="E4" s="26"/>
    </row>
    <row r="5" spans="1:5" ht="36" customHeight="1">
      <c r="A5" s="60"/>
      <c r="B5" s="3" t="s">
        <v>1</v>
      </c>
      <c r="C5" s="22">
        <v>4043</v>
      </c>
      <c r="D5" s="15">
        <v>6429270</v>
      </c>
      <c r="E5" s="26"/>
    </row>
    <row r="6" spans="1:5" ht="36" customHeight="1">
      <c r="A6" s="62"/>
      <c r="B6" s="3" t="s">
        <v>60</v>
      </c>
      <c r="C6" s="32">
        <v>5.38</v>
      </c>
      <c r="D6" s="15">
        <v>58640</v>
      </c>
      <c r="E6" s="26"/>
    </row>
    <row r="7" spans="1:5" ht="36" customHeight="1">
      <c r="A7" s="59" t="s">
        <v>11</v>
      </c>
      <c r="B7" s="3" t="s">
        <v>0</v>
      </c>
      <c r="C7" s="31">
        <v>942.4</v>
      </c>
      <c r="D7" s="15">
        <v>1596400</v>
      </c>
      <c r="E7" s="26"/>
    </row>
    <row r="8" spans="1:5" ht="36" customHeight="1">
      <c r="A8" s="60"/>
      <c r="B8" s="3" t="s">
        <v>1</v>
      </c>
      <c r="C8" s="32">
        <v>3739</v>
      </c>
      <c r="D8" s="15">
        <v>5839470</v>
      </c>
      <c r="E8" s="26"/>
    </row>
    <row r="9" spans="1:5" ht="36" customHeight="1">
      <c r="A9" s="62"/>
      <c r="B9" s="3" t="s">
        <v>60</v>
      </c>
      <c r="C9" s="32">
        <v>5.04</v>
      </c>
      <c r="D9" s="15">
        <v>54940</v>
      </c>
      <c r="E9" s="26"/>
    </row>
    <row r="10" spans="1:5" ht="36" customHeight="1">
      <c r="A10" s="59" t="s">
        <v>12</v>
      </c>
      <c r="B10" s="3" t="s">
        <v>0</v>
      </c>
      <c r="C10" s="31">
        <v>668</v>
      </c>
      <c r="D10" s="15">
        <v>1126220</v>
      </c>
      <c r="E10" s="26"/>
    </row>
    <row r="11" spans="1:5" ht="36" customHeight="1">
      <c r="A11" s="60"/>
      <c r="B11" s="3" t="s">
        <v>1</v>
      </c>
      <c r="C11" s="32">
        <v>3335</v>
      </c>
      <c r="D11" s="15">
        <v>5048920</v>
      </c>
      <c r="E11" s="26"/>
    </row>
    <row r="12" spans="1:5" ht="36" customHeight="1">
      <c r="A12" s="62"/>
      <c r="B12" s="3" t="s">
        <v>60</v>
      </c>
      <c r="C12" s="32">
        <v>0</v>
      </c>
      <c r="D12" s="15">
        <v>0</v>
      </c>
      <c r="E12" s="26"/>
    </row>
    <row r="13" spans="1:5" ht="36" customHeight="1">
      <c r="A13" s="48" t="s">
        <v>13</v>
      </c>
      <c r="B13" s="3" t="s">
        <v>0</v>
      </c>
      <c r="C13" s="31">
        <v>726.3</v>
      </c>
      <c r="D13" s="15">
        <v>1234780</v>
      </c>
      <c r="E13" s="26"/>
    </row>
    <row r="14" spans="1:5" ht="36" customHeight="1">
      <c r="A14" s="48"/>
      <c r="B14" s="3" t="s">
        <v>1</v>
      </c>
      <c r="C14" s="32">
        <v>3302.3</v>
      </c>
      <c r="D14" s="15">
        <v>4995710</v>
      </c>
      <c r="E14" s="26"/>
    </row>
    <row r="15" spans="1:5" ht="36" customHeight="1">
      <c r="A15" s="48"/>
      <c r="B15" s="3" t="s">
        <v>60</v>
      </c>
      <c r="C15" s="32">
        <v>5.05</v>
      </c>
      <c r="D15" s="15">
        <v>55050</v>
      </c>
      <c r="E15" s="26"/>
    </row>
    <row r="16" spans="1:5" ht="36" customHeight="1">
      <c r="A16" s="48" t="s">
        <v>14</v>
      </c>
      <c r="B16" s="3" t="s">
        <v>0</v>
      </c>
      <c r="C16" s="32">
        <v>701</v>
      </c>
      <c r="D16" s="15">
        <v>1190240</v>
      </c>
      <c r="E16" s="26"/>
    </row>
    <row r="17" spans="1:5" ht="36" customHeight="1">
      <c r="A17" s="48"/>
      <c r="B17" s="3" t="s">
        <v>1</v>
      </c>
      <c r="C17" s="32">
        <v>3871</v>
      </c>
      <c r="D17" s="15">
        <v>5841790</v>
      </c>
      <c r="E17" s="26"/>
    </row>
    <row r="18" spans="1:5" ht="36" customHeight="1">
      <c r="A18" s="48"/>
      <c r="B18" s="3" t="s">
        <v>60</v>
      </c>
      <c r="C18" s="32">
        <v>4.49</v>
      </c>
      <c r="D18" s="15">
        <v>44450</v>
      </c>
      <c r="E18" s="26"/>
    </row>
    <row r="19" spans="1:5" ht="36" customHeight="1">
      <c r="A19" s="48" t="s">
        <v>15</v>
      </c>
      <c r="B19" s="3" t="s">
        <v>0</v>
      </c>
      <c r="C19" s="33">
        <v>793.2</v>
      </c>
      <c r="D19" s="15">
        <v>1347270</v>
      </c>
      <c r="E19" s="26"/>
    </row>
    <row r="20" spans="1:5" ht="36" customHeight="1">
      <c r="A20" s="48"/>
      <c r="B20" s="3" t="s">
        <v>1</v>
      </c>
      <c r="C20" s="33">
        <v>3612</v>
      </c>
      <c r="D20" s="15">
        <v>5520790</v>
      </c>
      <c r="E20" s="26"/>
    </row>
    <row r="21" spans="1:5" ht="36" customHeight="1">
      <c r="A21" s="48"/>
      <c r="B21" s="3" t="s">
        <v>60</v>
      </c>
      <c r="C21" s="33">
        <v>4.57</v>
      </c>
      <c r="D21" s="15">
        <v>45240</v>
      </c>
      <c r="E21" s="26"/>
    </row>
    <row r="22" spans="1:5" ht="36" customHeight="1">
      <c r="A22" s="56" t="s">
        <v>2</v>
      </c>
      <c r="B22" s="3" t="s">
        <v>0</v>
      </c>
      <c r="C22" s="19">
        <f t="shared" ref="C22:D24" si="0">C4+C7+C10+C13+C16+C19</f>
        <v>4783.8999999999996</v>
      </c>
      <c r="D22" s="15">
        <f>D4+D7+D10+D13+D16+D19</f>
        <v>8121620</v>
      </c>
      <c r="E22" s="27" t="s">
        <v>76</v>
      </c>
    </row>
    <row r="23" spans="1:5" ht="36" customHeight="1">
      <c r="A23" s="57"/>
      <c r="B23" s="42" t="s">
        <v>1</v>
      </c>
      <c r="C23" s="19">
        <f t="shared" si="0"/>
        <v>21902.3</v>
      </c>
      <c r="D23" s="15">
        <f t="shared" si="0"/>
        <v>33675950</v>
      </c>
      <c r="E23" s="45" t="s">
        <v>79</v>
      </c>
    </row>
    <row r="24" spans="1:5" ht="36" customHeight="1" thickBot="1">
      <c r="A24" s="58"/>
      <c r="B24" s="5" t="s">
        <v>60</v>
      </c>
      <c r="C24" s="20">
        <f t="shared" si="0"/>
        <v>24.53</v>
      </c>
      <c r="D24" s="21">
        <f t="shared" si="0"/>
        <v>258320</v>
      </c>
      <c r="E24" s="28" t="s">
        <v>61</v>
      </c>
    </row>
    <row r="26" spans="1:5">
      <c r="A26" t="s">
        <v>78</v>
      </c>
    </row>
    <row r="27" spans="1:5">
      <c r="A27" t="s">
        <v>74</v>
      </c>
    </row>
  </sheetData>
  <mergeCells count="9">
    <mergeCell ref="A22:A24"/>
    <mergeCell ref="A4:A6"/>
    <mergeCell ref="A7:A9"/>
    <mergeCell ref="A10:A12"/>
    <mergeCell ref="A1:E1"/>
    <mergeCell ref="A2:E2"/>
    <mergeCell ref="A13:A15"/>
    <mergeCell ref="A16:A18"/>
    <mergeCell ref="A19:A21"/>
  </mergeCells>
  <phoneticPr fontId="2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DABED-DB76-4E17-9439-9EAA589E487E}">
  <dimension ref="A1:E34"/>
  <sheetViews>
    <sheetView topLeftCell="A7" workbookViewId="0">
      <selection activeCell="C28" sqref="C28:D31"/>
    </sheetView>
  </sheetViews>
  <sheetFormatPr defaultRowHeight="16.5"/>
  <cols>
    <col min="1" max="1" width="16.25" customWidth="1"/>
    <col min="2" max="2" width="21.125" customWidth="1"/>
    <col min="3" max="3" width="23.375" customWidth="1"/>
    <col min="4" max="4" width="26.875" customWidth="1"/>
    <col min="5" max="5" width="27.5" customWidth="1"/>
  </cols>
  <sheetData>
    <row r="1" spans="1:5" ht="20.100000000000001" customHeight="1">
      <c r="A1" s="50" t="s">
        <v>45</v>
      </c>
      <c r="B1" s="50"/>
      <c r="C1" s="50"/>
      <c r="D1" s="50"/>
      <c r="E1" s="50"/>
    </row>
    <row r="2" spans="1:5" ht="20.100000000000001" customHeight="1" thickBot="1">
      <c r="A2" s="53" t="s">
        <v>85</v>
      </c>
      <c r="B2" s="53"/>
      <c r="C2" s="53"/>
      <c r="D2" s="53"/>
      <c r="E2" s="53"/>
    </row>
    <row r="3" spans="1:5" ht="20.100000000000001" customHeight="1">
      <c r="A3" s="6" t="s">
        <v>3</v>
      </c>
      <c r="B3" s="7" t="s">
        <v>4</v>
      </c>
      <c r="C3" s="29" t="s">
        <v>71</v>
      </c>
      <c r="D3" s="30" t="s">
        <v>6</v>
      </c>
      <c r="E3" s="8" t="s">
        <v>7</v>
      </c>
    </row>
    <row r="4" spans="1:5" ht="20.100000000000001" customHeight="1">
      <c r="A4" s="59" t="s">
        <v>8</v>
      </c>
      <c r="B4" s="3" t="s">
        <v>0</v>
      </c>
      <c r="C4" s="31">
        <v>650.79999999999995</v>
      </c>
      <c r="D4" s="15">
        <v>1106860</v>
      </c>
      <c r="E4" s="26"/>
    </row>
    <row r="5" spans="1:5" ht="20.100000000000001" customHeight="1">
      <c r="A5" s="60"/>
      <c r="B5" s="3" t="s">
        <v>1</v>
      </c>
      <c r="C5" s="22">
        <v>2500</v>
      </c>
      <c r="D5" s="15">
        <v>3890350</v>
      </c>
      <c r="E5" s="26"/>
    </row>
    <row r="6" spans="1:5" ht="20.100000000000001" customHeight="1">
      <c r="A6" s="60"/>
      <c r="B6" s="3" t="s">
        <v>87</v>
      </c>
      <c r="C6" s="22">
        <v>0</v>
      </c>
      <c r="D6" s="15">
        <v>0</v>
      </c>
      <c r="E6" s="26"/>
    </row>
    <row r="7" spans="1:5" ht="20.100000000000001" customHeight="1">
      <c r="A7" s="62"/>
      <c r="B7" s="3" t="s">
        <v>60</v>
      </c>
      <c r="C7" s="32">
        <v>1.53</v>
      </c>
      <c r="D7" s="15">
        <v>15150</v>
      </c>
      <c r="E7" s="26"/>
    </row>
    <row r="8" spans="1:5" ht="20.100000000000001" customHeight="1">
      <c r="A8" s="59" t="s">
        <v>16</v>
      </c>
      <c r="B8" s="3" t="s">
        <v>0</v>
      </c>
      <c r="C8" s="31">
        <v>911</v>
      </c>
      <c r="D8" s="15">
        <v>1554270</v>
      </c>
      <c r="E8" s="26"/>
    </row>
    <row r="9" spans="1:5" ht="20.100000000000001" customHeight="1">
      <c r="A9" s="60"/>
      <c r="B9" s="3" t="s">
        <v>1</v>
      </c>
      <c r="C9" s="32">
        <v>3553.7</v>
      </c>
      <c r="D9" s="15">
        <v>5558020</v>
      </c>
      <c r="E9" s="26"/>
    </row>
    <row r="10" spans="1:5" ht="20.100000000000001" customHeight="1">
      <c r="A10" s="60"/>
      <c r="B10" s="3" t="s">
        <v>87</v>
      </c>
      <c r="C10" s="32">
        <v>0</v>
      </c>
      <c r="D10" s="15">
        <v>0</v>
      </c>
      <c r="E10" s="26"/>
    </row>
    <row r="11" spans="1:5" ht="20.100000000000001" customHeight="1">
      <c r="A11" s="62"/>
      <c r="B11" s="3" t="s">
        <v>60</v>
      </c>
      <c r="C11" s="32">
        <v>8.99</v>
      </c>
      <c r="D11" s="15">
        <v>92280</v>
      </c>
      <c r="E11" s="26"/>
    </row>
    <row r="12" spans="1:5" ht="20.100000000000001" customHeight="1">
      <c r="A12" s="59" t="s">
        <v>17</v>
      </c>
      <c r="B12" s="3" t="s">
        <v>0</v>
      </c>
      <c r="C12" s="31">
        <v>648.99</v>
      </c>
      <c r="D12" s="15">
        <v>1062620</v>
      </c>
      <c r="E12" s="26"/>
    </row>
    <row r="13" spans="1:5" ht="20.100000000000001" customHeight="1">
      <c r="A13" s="60"/>
      <c r="B13" s="3" t="s">
        <v>1</v>
      </c>
      <c r="C13" s="32">
        <v>3687.1</v>
      </c>
      <c r="D13" s="15">
        <v>5522080</v>
      </c>
      <c r="E13" s="26"/>
    </row>
    <row r="14" spans="1:5" ht="20.100000000000001" customHeight="1">
      <c r="A14" s="60"/>
      <c r="B14" s="3" t="s">
        <v>87</v>
      </c>
      <c r="C14" s="32">
        <v>97.47</v>
      </c>
      <c r="D14" s="15">
        <v>100680</v>
      </c>
      <c r="E14" s="26"/>
    </row>
    <row r="15" spans="1:5" ht="20.100000000000001" customHeight="1">
      <c r="A15" s="62"/>
      <c r="B15" s="3" t="s">
        <v>60</v>
      </c>
      <c r="C15" s="32">
        <v>0</v>
      </c>
      <c r="D15" s="15">
        <v>0</v>
      </c>
      <c r="E15" s="26"/>
    </row>
    <row r="16" spans="1:5" ht="20.100000000000001" customHeight="1">
      <c r="A16" s="48" t="s">
        <v>18</v>
      </c>
      <c r="B16" s="3" t="s">
        <v>0</v>
      </c>
      <c r="C16" s="31">
        <v>673.36</v>
      </c>
      <c r="D16" s="15">
        <v>1065640</v>
      </c>
      <c r="E16" s="26"/>
    </row>
    <row r="17" spans="1:5" ht="20.100000000000001" customHeight="1">
      <c r="A17" s="48"/>
      <c r="B17" s="3" t="s">
        <v>1</v>
      </c>
      <c r="C17" s="32">
        <v>3537.9</v>
      </c>
      <c r="D17" s="15">
        <v>5137010</v>
      </c>
      <c r="E17" s="26"/>
    </row>
    <row r="18" spans="1:5" ht="20.100000000000001" customHeight="1">
      <c r="A18" s="48"/>
      <c r="B18" s="3" t="s">
        <v>87</v>
      </c>
      <c r="C18" s="32">
        <v>205.11</v>
      </c>
      <c r="D18" s="15">
        <v>211870</v>
      </c>
      <c r="E18" s="26"/>
    </row>
    <row r="19" spans="1:5" ht="20.100000000000001" customHeight="1">
      <c r="A19" s="48"/>
      <c r="B19" s="3" t="s">
        <v>60</v>
      </c>
      <c r="C19" s="32">
        <v>4.32</v>
      </c>
      <c r="D19" s="15">
        <v>46220</v>
      </c>
      <c r="E19" s="26"/>
    </row>
    <row r="20" spans="1:5" ht="20.100000000000001" customHeight="1">
      <c r="A20" s="48" t="s">
        <v>19</v>
      </c>
      <c r="B20" s="3" t="s">
        <v>0</v>
      </c>
      <c r="C20" s="32">
        <v>512.41</v>
      </c>
      <c r="D20" s="15">
        <v>1106000</v>
      </c>
      <c r="E20" s="26"/>
    </row>
    <row r="21" spans="1:5" ht="20.100000000000001" customHeight="1">
      <c r="A21" s="48"/>
      <c r="B21" s="3" t="s">
        <v>1</v>
      </c>
      <c r="C21" s="32">
        <v>2943.4</v>
      </c>
      <c r="D21" s="15">
        <v>4955500</v>
      </c>
      <c r="E21" s="26"/>
    </row>
    <row r="22" spans="1:5" ht="20.100000000000001" customHeight="1">
      <c r="A22" s="48"/>
      <c r="B22" s="3" t="s">
        <v>87</v>
      </c>
      <c r="C22" s="32">
        <v>213.49</v>
      </c>
      <c r="D22" s="15">
        <v>226980</v>
      </c>
      <c r="E22" s="26"/>
    </row>
    <row r="23" spans="1:5" ht="20.100000000000001" customHeight="1">
      <c r="A23" s="48"/>
      <c r="B23" s="3" t="s">
        <v>60</v>
      </c>
      <c r="C23" s="32">
        <v>3.37</v>
      </c>
      <c r="D23" s="15">
        <v>37070</v>
      </c>
      <c r="E23" s="26"/>
    </row>
    <row r="24" spans="1:5" ht="20.100000000000001" customHeight="1">
      <c r="A24" s="48" t="s">
        <v>9</v>
      </c>
      <c r="B24" s="3" t="s">
        <v>0</v>
      </c>
      <c r="C24" s="33">
        <v>496.47</v>
      </c>
      <c r="D24" s="15">
        <v>1186990</v>
      </c>
      <c r="E24" s="26"/>
    </row>
    <row r="25" spans="1:5" ht="20.100000000000001" customHeight="1">
      <c r="A25" s="48"/>
      <c r="B25" s="3" t="s">
        <v>1</v>
      </c>
      <c r="C25" s="33">
        <v>2564.1</v>
      </c>
      <c r="D25" s="15">
        <v>5118670</v>
      </c>
      <c r="E25" s="26"/>
    </row>
    <row r="26" spans="1:5" ht="20.100000000000001" customHeight="1">
      <c r="A26" s="48"/>
      <c r="B26" s="3" t="s">
        <v>87</v>
      </c>
      <c r="C26" s="33">
        <v>222.93</v>
      </c>
      <c r="D26" s="15">
        <v>229830</v>
      </c>
      <c r="E26" s="26"/>
    </row>
    <row r="27" spans="1:5" ht="20.100000000000001" customHeight="1">
      <c r="A27" s="48"/>
      <c r="B27" s="3" t="s">
        <v>60</v>
      </c>
      <c r="C27" s="33">
        <v>3.92</v>
      </c>
      <c r="D27" s="15">
        <v>43120</v>
      </c>
      <c r="E27" s="26"/>
    </row>
    <row r="28" spans="1:5" ht="20.100000000000001" customHeight="1">
      <c r="A28" s="56" t="s">
        <v>2</v>
      </c>
      <c r="B28" s="3" t="s">
        <v>0</v>
      </c>
      <c r="C28" s="19">
        <f t="shared" ref="C28:D30" si="0">C4+C8+C12+C16+C20+C24</f>
        <v>3893.0299999999997</v>
      </c>
      <c r="D28" s="15">
        <f t="shared" si="0"/>
        <v>7082380</v>
      </c>
      <c r="E28" s="27" t="s">
        <v>76</v>
      </c>
    </row>
    <row r="29" spans="1:5" ht="20.100000000000001" customHeight="1">
      <c r="A29" s="57"/>
      <c r="B29" s="42" t="s">
        <v>1</v>
      </c>
      <c r="C29" s="19">
        <f t="shared" si="0"/>
        <v>18786.199999999997</v>
      </c>
      <c r="D29" s="15">
        <f t="shared" si="0"/>
        <v>30181630</v>
      </c>
      <c r="E29" s="45" t="s">
        <v>89</v>
      </c>
    </row>
    <row r="30" spans="1:5" ht="20.100000000000001" customHeight="1">
      <c r="A30" s="57"/>
      <c r="B30" s="3" t="s">
        <v>87</v>
      </c>
      <c r="C30" s="19">
        <f t="shared" si="0"/>
        <v>739</v>
      </c>
      <c r="D30" s="15">
        <f t="shared" si="0"/>
        <v>769360</v>
      </c>
      <c r="E30" s="45" t="s">
        <v>88</v>
      </c>
    </row>
    <row r="31" spans="1:5" ht="20.100000000000001" customHeight="1" thickBot="1">
      <c r="A31" s="58"/>
      <c r="B31" s="5" t="s">
        <v>60</v>
      </c>
      <c r="C31" s="20">
        <f t="shared" ref="C31:D31" si="1">C7+C11+C15+C19+C23+C27</f>
        <v>22.130000000000003</v>
      </c>
      <c r="D31" s="21">
        <f t="shared" si="1"/>
        <v>233840</v>
      </c>
      <c r="E31" s="28" t="s">
        <v>61</v>
      </c>
    </row>
    <row r="32" spans="1:5" ht="20.100000000000001" customHeight="1"/>
    <row r="33" spans="1:1" ht="20.100000000000001" customHeight="1">
      <c r="A33" t="s">
        <v>86</v>
      </c>
    </row>
    <row r="34" spans="1:1" ht="20.100000000000001" customHeight="1">
      <c r="A34" t="s">
        <v>74</v>
      </c>
    </row>
  </sheetData>
  <mergeCells count="9">
    <mergeCell ref="A20:A23"/>
    <mergeCell ref="A24:A27"/>
    <mergeCell ref="A28:A31"/>
    <mergeCell ref="A1:E1"/>
    <mergeCell ref="A2:E2"/>
    <mergeCell ref="A4:A7"/>
    <mergeCell ref="A8:A11"/>
    <mergeCell ref="A12:A15"/>
    <mergeCell ref="A16:A19"/>
  </mergeCells>
  <phoneticPr fontId="2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B0581-33CA-42A9-B310-51765F2CDA47}">
  <dimension ref="A1:E34"/>
  <sheetViews>
    <sheetView tabSelected="1" workbookViewId="0">
      <selection activeCell="E28" sqref="E28"/>
    </sheetView>
  </sheetViews>
  <sheetFormatPr defaultRowHeight="16.5"/>
  <cols>
    <col min="1" max="1" width="16.25" customWidth="1"/>
    <col min="2" max="2" width="21.125" customWidth="1"/>
    <col min="3" max="3" width="23.375" customWidth="1"/>
    <col min="4" max="4" width="26.875" customWidth="1"/>
    <col min="5" max="5" width="27.5" customWidth="1"/>
  </cols>
  <sheetData>
    <row r="1" spans="1:5" ht="20.100000000000001" customHeight="1">
      <c r="A1" s="50" t="s">
        <v>45</v>
      </c>
      <c r="B1" s="50"/>
      <c r="C1" s="50"/>
      <c r="D1" s="50"/>
      <c r="E1" s="50"/>
    </row>
    <row r="2" spans="1:5" ht="20.100000000000001" customHeight="1" thickBot="1">
      <c r="A2" s="53" t="s">
        <v>91</v>
      </c>
      <c r="B2" s="53"/>
      <c r="C2" s="53"/>
      <c r="D2" s="53"/>
      <c r="E2" s="53"/>
    </row>
    <row r="3" spans="1:5" ht="20.100000000000001" customHeight="1">
      <c r="A3" s="6" t="s">
        <v>3</v>
      </c>
      <c r="B3" s="7" t="s">
        <v>4</v>
      </c>
      <c r="C3" s="29" t="s">
        <v>71</v>
      </c>
      <c r="D3" s="30" t="s">
        <v>6</v>
      </c>
      <c r="E3" s="8" t="s">
        <v>7</v>
      </c>
    </row>
    <row r="4" spans="1:5" ht="20.100000000000001" customHeight="1">
      <c r="A4" s="59" t="s">
        <v>10</v>
      </c>
      <c r="B4" s="3" t="s">
        <v>0</v>
      </c>
      <c r="C4" s="31">
        <v>725</v>
      </c>
      <c r="D4" s="15">
        <v>1412170</v>
      </c>
      <c r="E4" s="26"/>
    </row>
    <row r="5" spans="1:5" ht="20.100000000000001" customHeight="1">
      <c r="A5" s="60"/>
      <c r="B5" s="3" t="s">
        <v>1</v>
      </c>
      <c r="C5" s="22">
        <v>3243</v>
      </c>
      <c r="D5" s="15">
        <v>6415770</v>
      </c>
      <c r="E5" s="26"/>
    </row>
    <row r="6" spans="1:5" ht="20.100000000000001" customHeight="1">
      <c r="A6" s="60"/>
      <c r="B6" s="3" t="s">
        <v>87</v>
      </c>
      <c r="C6" s="22">
        <v>259.60000000000002</v>
      </c>
      <c r="D6" s="15">
        <v>261740</v>
      </c>
      <c r="E6" s="26"/>
    </row>
    <row r="7" spans="1:5" ht="20.100000000000001" customHeight="1">
      <c r="A7" s="62"/>
      <c r="B7" s="3" t="s">
        <v>60</v>
      </c>
      <c r="C7" s="32">
        <v>3.32</v>
      </c>
      <c r="D7" s="15">
        <v>36520</v>
      </c>
      <c r="E7" s="26"/>
    </row>
    <row r="8" spans="1:5" ht="20.100000000000001" customHeight="1">
      <c r="A8" s="59" t="s">
        <v>11</v>
      </c>
      <c r="B8" s="3" t="s">
        <v>0</v>
      </c>
      <c r="C8" s="31">
        <v>738</v>
      </c>
      <c r="D8" s="15">
        <v>1226010</v>
      </c>
      <c r="E8" s="26"/>
    </row>
    <row r="9" spans="1:5" ht="20.100000000000001" customHeight="1">
      <c r="A9" s="60"/>
      <c r="B9" s="3" t="s">
        <v>1</v>
      </c>
      <c r="C9" s="32">
        <v>3659</v>
      </c>
      <c r="D9" s="15">
        <v>5633290</v>
      </c>
      <c r="E9" s="26"/>
    </row>
    <row r="10" spans="1:5" ht="20.100000000000001" customHeight="1">
      <c r="A10" s="60"/>
      <c r="B10" s="3" t="s">
        <v>87</v>
      </c>
      <c r="C10" s="32">
        <v>281.10000000000002</v>
      </c>
      <c r="D10" s="15">
        <v>278590</v>
      </c>
      <c r="E10" s="26"/>
    </row>
    <row r="11" spans="1:5" ht="20.100000000000001" customHeight="1">
      <c r="A11" s="62"/>
      <c r="B11" s="3" t="s">
        <v>60</v>
      </c>
      <c r="C11" s="32">
        <v>3.77</v>
      </c>
      <c r="D11" s="15">
        <v>41470</v>
      </c>
      <c r="E11" s="26"/>
    </row>
    <row r="12" spans="1:5" ht="20.100000000000001" customHeight="1">
      <c r="A12" s="59" t="s">
        <v>12</v>
      </c>
      <c r="B12" s="3" t="s">
        <v>0</v>
      </c>
      <c r="C12" s="31">
        <v>837.4</v>
      </c>
      <c r="D12" s="15">
        <v>1393820</v>
      </c>
      <c r="E12" s="26"/>
    </row>
    <row r="13" spans="1:5" ht="20.100000000000001" customHeight="1">
      <c r="A13" s="60"/>
      <c r="B13" s="3" t="s">
        <v>1</v>
      </c>
      <c r="C13" s="32">
        <v>4217</v>
      </c>
      <c r="D13" s="15">
        <v>6473780</v>
      </c>
      <c r="E13" s="26"/>
    </row>
    <row r="14" spans="1:5" ht="20.100000000000001" customHeight="1">
      <c r="A14" s="60"/>
      <c r="B14" s="3" t="s">
        <v>87</v>
      </c>
      <c r="C14" s="32">
        <v>248.7</v>
      </c>
      <c r="D14" s="15">
        <v>238780</v>
      </c>
      <c r="E14" s="26"/>
    </row>
    <row r="15" spans="1:5" ht="20.100000000000001" customHeight="1">
      <c r="A15" s="62"/>
      <c r="B15" s="3" t="s">
        <v>60</v>
      </c>
      <c r="C15" s="32">
        <v>2.63</v>
      </c>
      <c r="D15" s="15">
        <v>28930</v>
      </c>
      <c r="E15" s="26"/>
    </row>
    <row r="16" spans="1:5" ht="20.100000000000001" customHeight="1">
      <c r="A16" s="48" t="s">
        <v>13</v>
      </c>
      <c r="B16" s="3" t="s">
        <v>0</v>
      </c>
      <c r="C16" s="31">
        <v>719.5</v>
      </c>
      <c r="D16" s="15">
        <v>1189760</v>
      </c>
      <c r="E16" s="26"/>
    </row>
    <row r="17" spans="1:5" ht="20.100000000000001" customHeight="1">
      <c r="A17" s="48"/>
      <c r="B17" s="3" t="s">
        <v>1</v>
      </c>
      <c r="C17" s="32">
        <v>2824.2</v>
      </c>
      <c r="D17" s="15">
        <v>4373780</v>
      </c>
      <c r="E17" s="26"/>
    </row>
    <row r="18" spans="1:5" ht="20.100000000000001" customHeight="1">
      <c r="A18" s="48"/>
      <c r="B18" s="3" t="s">
        <v>87</v>
      </c>
      <c r="C18" s="32">
        <v>210.3</v>
      </c>
      <c r="D18" s="15">
        <v>201900</v>
      </c>
      <c r="E18" s="26"/>
    </row>
    <row r="19" spans="1:5" ht="20.100000000000001" customHeight="1">
      <c r="A19" s="48"/>
      <c r="B19" s="3" t="s">
        <v>60</v>
      </c>
      <c r="C19" s="32">
        <v>2.08</v>
      </c>
      <c r="D19" s="15">
        <v>22880</v>
      </c>
      <c r="E19" s="26"/>
    </row>
    <row r="20" spans="1:5" ht="20.100000000000001" customHeight="1">
      <c r="A20" s="48" t="s">
        <v>14</v>
      </c>
      <c r="B20" s="3" t="s">
        <v>0</v>
      </c>
      <c r="C20" s="32">
        <v>872.13</v>
      </c>
      <c r="D20" s="15">
        <v>1486750</v>
      </c>
      <c r="E20" s="26"/>
    </row>
    <row r="21" spans="1:5" ht="20.100000000000001" customHeight="1">
      <c r="A21" s="48"/>
      <c r="B21" s="3" t="s">
        <v>1</v>
      </c>
      <c r="C21" s="32">
        <v>3040.96</v>
      </c>
      <c r="D21" s="15">
        <v>4885530</v>
      </c>
      <c r="E21" s="26"/>
    </row>
    <row r="22" spans="1:5" ht="20.100000000000001" customHeight="1">
      <c r="A22" s="48"/>
      <c r="B22" s="3" t="s">
        <v>87</v>
      </c>
      <c r="C22" s="32">
        <v>200.73</v>
      </c>
      <c r="D22" s="15">
        <v>192710</v>
      </c>
      <c r="E22" s="26"/>
    </row>
    <row r="23" spans="1:5" ht="20.100000000000001" customHeight="1">
      <c r="A23" s="48"/>
      <c r="B23" s="3" t="s">
        <v>60</v>
      </c>
      <c r="C23" s="32">
        <v>1.85</v>
      </c>
      <c r="D23" s="15">
        <v>20350</v>
      </c>
      <c r="E23" s="26"/>
    </row>
    <row r="24" spans="1:5" ht="20.100000000000001" customHeight="1">
      <c r="A24" s="48" t="s">
        <v>15</v>
      </c>
      <c r="B24" s="3" t="s">
        <v>0</v>
      </c>
      <c r="C24" s="33">
        <v>826</v>
      </c>
      <c r="D24" s="15">
        <v>1430610</v>
      </c>
      <c r="E24" s="26"/>
    </row>
    <row r="25" spans="1:5" ht="20.100000000000001" customHeight="1">
      <c r="A25" s="48"/>
      <c r="B25" s="3" t="s">
        <v>1</v>
      </c>
      <c r="C25" s="33">
        <v>3546.81</v>
      </c>
      <c r="D25" s="15">
        <v>5866570</v>
      </c>
      <c r="E25" s="26"/>
    </row>
    <row r="26" spans="1:5" ht="20.100000000000001" customHeight="1">
      <c r="A26" s="48"/>
      <c r="B26" s="3" t="s">
        <v>87</v>
      </c>
      <c r="C26" s="33">
        <v>362.92</v>
      </c>
      <c r="D26" s="15">
        <v>348410</v>
      </c>
      <c r="E26" s="26"/>
    </row>
    <row r="27" spans="1:5" ht="20.100000000000001" customHeight="1">
      <c r="A27" s="48"/>
      <c r="B27" s="3" t="s">
        <v>60</v>
      </c>
      <c r="C27" s="33">
        <v>3.83</v>
      </c>
      <c r="D27" s="15">
        <v>42130</v>
      </c>
      <c r="E27" s="26"/>
    </row>
    <row r="28" spans="1:5" ht="20.100000000000001" customHeight="1">
      <c r="A28" s="56" t="s">
        <v>2</v>
      </c>
      <c r="B28" s="3" t="s">
        <v>0</v>
      </c>
      <c r="C28" s="19">
        <f t="shared" ref="C28:D31" si="0">C4+C8+C12+C16+C20+C24</f>
        <v>4718.0300000000007</v>
      </c>
      <c r="D28" s="15">
        <f t="shared" si="0"/>
        <v>8139120</v>
      </c>
      <c r="E28" s="27" t="s">
        <v>76</v>
      </c>
    </row>
    <row r="29" spans="1:5" ht="20.100000000000001" customHeight="1">
      <c r="A29" s="57"/>
      <c r="B29" s="42" t="s">
        <v>1</v>
      </c>
      <c r="C29" s="19">
        <f t="shared" si="0"/>
        <v>20530.97</v>
      </c>
      <c r="D29" s="15">
        <f t="shared" si="0"/>
        <v>33648720</v>
      </c>
      <c r="E29" s="45" t="s">
        <v>89</v>
      </c>
    </row>
    <row r="30" spans="1:5" ht="20.100000000000001" customHeight="1">
      <c r="A30" s="57"/>
      <c r="B30" s="3" t="s">
        <v>87</v>
      </c>
      <c r="C30" s="19">
        <f t="shared" si="0"/>
        <v>1563.3500000000001</v>
      </c>
      <c r="D30" s="15">
        <f t="shared" si="0"/>
        <v>1522130</v>
      </c>
      <c r="E30" s="45" t="s">
        <v>88</v>
      </c>
    </row>
    <row r="31" spans="1:5" ht="20.100000000000001" customHeight="1" thickBot="1">
      <c r="A31" s="58"/>
      <c r="B31" s="5" t="s">
        <v>60</v>
      </c>
      <c r="C31" s="20">
        <f t="shared" si="0"/>
        <v>17.479999999999997</v>
      </c>
      <c r="D31" s="21">
        <f t="shared" si="0"/>
        <v>192280</v>
      </c>
      <c r="E31" s="28" t="s">
        <v>61</v>
      </c>
    </row>
    <row r="32" spans="1:5" ht="20.100000000000001" customHeight="1"/>
    <row r="33" spans="1:1" ht="20.100000000000001" customHeight="1">
      <c r="A33" t="s">
        <v>90</v>
      </c>
    </row>
    <row r="34" spans="1:1" ht="20.100000000000001" customHeight="1">
      <c r="A34" t="s">
        <v>74</v>
      </c>
    </row>
  </sheetData>
  <mergeCells count="9">
    <mergeCell ref="A20:A23"/>
    <mergeCell ref="A24:A27"/>
    <mergeCell ref="A28:A31"/>
    <mergeCell ref="A1:E1"/>
    <mergeCell ref="A2:E2"/>
    <mergeCell ref="A4:A7"/>
    <mergeCell ref="A8:A11"/>
    <mergeCell ref="A12:A15"/>
    <mergeCell ref="A16:A1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18</vt:i4>
      </vt:variant>
    </vt:vector>
  </HeadingPairs>
  <TitlesOfParts>
    <vt:vector size="18" baseType="lpstr">
      <vt:lpstr>2017년 상반기</vt:lpstr>
      <vt:lpstr>2017년 하반기</vt:lpstr>
      <vt:lpstr>2018년 상반기</vt:lpstr>
      <vt:lpstr>2018년 하반기</vt:lpstr>
      <vt:lpstr>2019년 상반기</vt:lpstr>
      <vt:lpstr>2019년 하반기</vt:lpstr>
      <vt:lpstr>2020년 상반기</vt:lpstr>
      <vt:lpstr>2020년 하반기</vt:lpstr>
      <vt:lpstr>2021년 상반기</vt:lpstr>
      <vt:lpstr>2021년 하반기</vt:lpstr>
      <vt:lpstr>2022년 상반기</vt:lpstr>
      <vt:lpstr>2022년 하반기</vt:lpstr>
      <vt:lpstr>2023년 상반기</vt:lpstr>
      <vt:lpstr>2023년 하반기</vt:lpstr>
      <vt:lpstr>2024년 상반기</vt:lpstr>
      <vt:lpstr>2024년 하반기</vt:lpstr>
      <vt:lpstr>2025년 상반기</vt:lpstr>
      <vt:lpstr>2025년 하반기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2016-07-27T03:12:13Z</cp:lastPrinted>
  <dcterms:created xsi:type="dcterms:W3CDTF">2014-03-27T02:09:51Z</dcterms:created>
  <dcterms:modified xsi:type="dcterms:W3CDTF">2026-04-16T08:00:33Z</dcterms:modified>
</cp:coreProperties>
</file>